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kowalska\Desktop\Przetargi\Wyżywienie\"/>
    </mc:Choice>
  </mc:AlternateContent>
  <xr:revisionPtr revIDLastSave="0" documentId="13_ncr:1_{3E5D0E24-A377-4A6E-B86A-06855B63448D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mówienie podstawowe" sheetId="1" r:id="rId1"/>
  </sheets>
  <definedNames>
    <definedName name="_xlnm.Print_Titles" localSheetId="0">'Zamówienie podstawowe'!$3:$8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I11" i="1" s="1"/>
  <c r="H11" i="1" s="1"/>
  <c r="G46" i="1"/>
  <c r="I46" i="1" s="1"/>
  <c r="H46" i="1" s="1"/>
  <c r="G49" i="1"/>
  <c r="I49" i="1" s="1"/>
  <c r="H49" i="1" s="1"/>
  <c r="G50" i="1"/>
  <c r="I50" i="1" s="1"/>
  <c r="H50" i="1" s="1"/>
  <c r="G51" i="1"/>
  <c r="I51" i="1" s="1"/>
  <c r="H51" i="1" s="1"/>
  <c r="G52" i="1"/>
  <c r="I52" i="1" s="1"/>
  <c r="H52" i="1" s="1"/>
  <c r="G53" i="1"/>
  <c r="I53" i="1" s="1"/>
  <c r="H53" i="1" s="1"/>
  <c r="G54" i="1"/>
  <c r="I54" i="1" s="1"/>
  <c r="H54" i="1" s="1"/>
  <c r="G55" i="1"/>
  <c r="I55" i="1" s="1"/>
  <c r="H55" i="1" s="1"/>
  <c r="G57" i="1"/>
  <c r="I57" i="1" s="1"/>
  <c r="H57" i="1" s="1"/>
  <c r="G58" i="1"/>
  <c r="I58" i="1" s="1"/>
  <c r="H58" i="1" s="1"/>
  <c r="G59" i="1"/>
  <c r="I59" i="1" s="1"/>
  <c r="H59" i="1" s="1"/>
  <c r="G61" i="1"/>
  <c r="I61" i="1" s="1"/>
  <c r="H61" i="1" s="1"/>
  <c r="G62" i="1"/>
  <c r="I62" i="1" s="1"/>
  <c r="H62" i="1" s="1"/>
  <c r="G63" i="1"/>
  <c r="I63" i="1" s="1"/>
  <c r="H63" i="1" s="1"/>
  <c r="G64" i="1"/>
  <c r="I64" i="1" s="1"/>
  <c r="H64" i="1" s="1"/>
  <c r="G65" i="1"/>
  <c r="I65" i="1" s="1"/>
  <c r="H65" i="1" s="1"/>
  <c r="G66" i="1"/>
  <c r="I66" i="1" s="1"/>
  <c r="H66" i="1" s="1"/>
  <c r="G67" i="1"/>
  <c r="I67" i="1" s="1"/>
  <c r="H67" i="1" s="1"/>
  <c r="G68" i="1"/>
  <c r="I68" i="1" s="1"/>
  <c r="H68" i="1" s="1"/>
  <c r="G69" i="1"/>
  <c r="I69" i="1" s="1"/>
  <c r="H69" i="1" s="1"/>
  <c r="G70" i="1"/>
  <c r="I70" i="1" s="1"/>
  <c r="H70" i="1" s="1"/>
  <c r="G71" i="1"/>
  <c r="I71" i="1" s="1"/>
  <c r="H71" i="1" s="1"/>
  <c r="G72" i="1"/>
  <c r="I72" i="1" s="1"/>
  <c r="H72" i="1" s="1"/>
  <c r="G73" i="1"/>
  <c r="I73" i="1" s="1"/>
  <c r="H73" i="1" s="1"/>
  <c r="G75" i="1"/>
  <c r="I75" i="1" s="1"/>
  <c r="H75" i="1" s="1"/>
  <c r="G76" i="1"/>
  <c r="I76" i="1" s="1"/>
  <c r="H76" i="1" s="1"/>
  <c r="G77" i="1"/>
  <c r="I77" i="1" s="1"/>
  <c r="H77" i="1" s="1"/>
  <c r="G78" i="1"/>
  <c r="I78" i="1" s="1"/>
  <c r="H78" i="1" s="1"/>
  <c r="G79" i="1"/>
  <c r="I79" i="1" s="1"/>
  <c r="H79" i="1" s="1"/>
  <c r="G80" i="1"/>
  <c r="I80" i="1" s="1"/>
  <c r="H80" i="1" s="1"/>
  <c r="G81" i="1"/>
  <c r="I81" i="1" s="1"/>
  <c r="H81" i="1" s="1"/>
  <c r="G82" i="1"/>
  <c r="I82" i="1" s="1"/>
  <c r="H82" i="1" s="1"/>
  <c r="G83" i="1"/>
  <c r="I83" i="1" s="1"/>
  <c r="H83" i="1" s="1"/>
  <c r="G84" i="1"/>
  <c r="I84" i="1" s="1"/>
  <c r="H84" i="1" s="1"/>
  <c r="G86" i="1"/>
  <c r="I86" i="1" s="1"/>
  <c r="H86" i="1" s="1"/>
  <c r="G87" i="1"/>
  <c r="I87" i="1" s="1"/>
  <c r="H87" i="1" s="1"/>
  <c r="G88" i="1"/>
  <c r="I88" i="1" s="1"/>
  <c r="H88" i="1" s="1"/>
  <c r="G89" i="1"/>
  <c r="I89" i="1" s="1"/>
  <c r="H89" i="1" s="1"/>
  <c r="G91" i="1"/>
  <c r="I91" i="1" s="1"/>
  <c r="H91" i="1" s="1"/>
  <c r="G92" i="1"/>
  <c r="I92" i="1" s="1"/>
  <c r="H92" i="1" s="1"/>
  <c r="G93" i="1"/>
  <c r="I93" i="1" s="1"/>
  <c r="H93" i="1" s="1"/>
  <c r="G94" i="1"/>
  <c r="I94" i="1" s="1"/>
  <c r="H94" i="1" s="1"/>
  <c r="G95" i="1"/>
  <c r="I95" i="1" s="1"/>
  <c r="H95" i="1" s="1"/>
  <c r="G96" i="1"/>
  <c r="I96" i="1" s="1"/>
  <c r="H96" i="1" s="1"/>
  <c r="G99" i="1"/>
  <c r="I99" i="1" s="1"/>
  <c r="H99" i="1" s="1"/>
  <c r="G101" i="1"/>
  <c r="I101" i="1" s="1"/>
  <c r="H101" i="1" s="1"/>
  <c r="G102" i="1"/>
  <c r="I102" i="1" s="1"/>
  <c r="H102" i="1" s="1"/>
  <c r="G103" i="1"/>
  <c r="I103" i="1" s="1"/>
  <c r="H103" i="1" s="1"/>
  <c r="G104" i="1"/>
  <c r="I104" i="1" s="1"/>
  <c r="H104" i="1" s="1"/>
  <c r="G105" i="1"/>
  <c r="I105" i="1" s="1"/>
  <c r="H105" i="1" s="1"/>
  <c r="G106" i="1"/>
  <c r="I106" i="1" s="1"/>
  <c r="H106" i="1" s="1"/>
  <c r="G107" i="1"/>
  <c r="I107" i="1" s="1"/>
  <c r="H107" i="1" s="1"/>
  <c r="G108" i="1"/>
  <c r="I108" i="1" s="1"/>
  <c r="H108" i="1" s="1"/>
  <c r="G109" i="1"/>
  <c r="I109" i="1" s="1"/>
  <c r="H109" i="1" s="1"/>
  <c r="G110" i="1"/>
  <c r="I110" i="1" s="1"/>
  <c r="H110" i="1" s="1"/>
  <c r="G111" i="1"/>
  <c r="I111" i="1" s="1"/>
  <c r="H111" i="1" s="1"/>
  <c r="G112" i="1"/>
  <c r="I112" i="1" s="1"/>
  <c r="H112" i="1" s="1"/>
  <c r="G114" i="1"/>
  <c r="I114" i="1" s="1"/>
  <c r="H114" i="1" s="1"/>
  <c r="G115" i="1"/>
  <c r="I115" i="1" s="1"/>
  <c r="H115" i="1" s="1"/>
  <c r="G116" i="1"/>
  <c r="I116" i="1" s="1"/>
  <c r="H116" i="1" s="1"/>
  <c r="G117" i="1"/>
  <c r="I117" i="1" s="1"/>
  <c r="H117" i="1" s="1"/>
  <c r="G118" i="1"/>
  <c r="I118" i="1" s="1"/>
  <c r="H118" i="1" s="1"/>
  <c r="G10" i="1" l="1"/>
  <c r="I10" i="1" s="1"/>
  <c r="H10" i="1" l="1"/>
</calcChain>
</file>

<file path=xl/sharedStrings.xml><?xml version="1.0" encoding="utf-8"?>
<sst xmlns="http://schemas.openxmlformats.org/spreadsheetml/2006/main" count="240" uniqueCount="135">
  <si>
    <t>Lp.</t>
  </si>
  <si>
    <t>Artykuł</t>
  </si>
  <si>
    <t>Ilość</t>
  </si>
  <si>
    <t>Jednostka miary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</si>
  <si>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</si>
  <si>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</si>
  <si>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</si>
  <si>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</si>
  <si>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całkowita cena netto</t>
  </si>
  <si>
    <t>całkowita cena brutto</t>
  </si>
  <si>
    <t>szt.</t>
  </si>
  <si>
    <t>kg.</t>
  </si>
  <si>
    <t>Cukier biały, kryształ - opakowanie jednostkowe: torebki papierowe 1 kg</t>
  </si>
  <si>
    <t>Cukier puder - opakowanie jednostkowe: torebki foliowe   lub papierowe 0,4 - 0,5 kg</t>
  </si>
  <si>
    <t xml:space="preserve">Herbata zwykła ekspresowa (typu SAGA  lub równoważna)- czarna, po zaparzeniu esencjonalny napar, wyraźnie wyczuwalny smak herbaty, po zaparzeniu kolor ciemnobrązowy, bez obcych zapachów, opakowanie 100g lub 90 saszetek, </t>
  </si>
  <si>
    <t>Mąka ziemniaczana - opakowania jednostkowe do 1kg</t>
  </si>
  <si>
    <t xml:space="preserve">cukier waniliowy op.30g </t>
  </si>
  <si>
    <t>herbatniki - op.50gr. Małe herbatniki o naturalnie występujacych cukrach i zawartości soli wynikajacej z naturalnie występujacego sodu, skład: mąka pszenna , tłuszcz kokosowy</t>
  </si>
  <si>
    <t>Wykonawca wypełnia pola oznaczone kolorem:</t>
  </si>
  <si>
    <t>…………………………………..</t>
  </si>
  <si>
    <t xml:space="preserve">     /miejscowość, data/                                                     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</si>
  <si>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</si>
  <si>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</si>
  <si>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</si>
  <si>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</si>
  <si>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</si>
  <si>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Preferowana forma przekazania załącznika to forma edytowalna w Excel</t>
  </si>
  <si>
    <t xml:space="preserve">Cena jednostkowa bez podatku VAT
</t>
  </si>
  <si>
    <t>Batonik zbożowy - wyrób z ziarna zbóż owsa, pszenicy, mogący  zawierać  dodatkowo orzechy ziemne lub suszone owoce. Opakowanie jednostkowe – dopuszczone do kontaktu z żywnością o masie od 40 do 60 g. Opakowania jednostkowe powinny zabezpieczać produkt przed zniszczeniem i zanieczyszczeniem, powinny być czyste</t>
  </si>
  <si>
    <t>Chrzan tarty, op. 200ml. - produkt spożywczy otrzymany ze świeżych, pozbawionych skórki tartych korzeni chrzanu, kwasku cytrynowego z dodatkiem soli i cukru, struktura – przetarta masa z zawartością drobnych fragmentów korzeni chrzanu, smak i zapach – charakterystyczny dla chrzanu, lekko piekący, kwaśnosłodki, zawartość soli kuchennej nie więcej niż – 2,0 %, barwa biała lub biało kremowa,</t>
  </si>
  <si>
    <t xml:space="preserve">FIT ciasteczka zbożowe bez dodatku cukru z jagodą, op.50g </t>
  </si>
  <si>
    <t>FIT ciasteczka zbożowe bez dodatku cukru z morelą, op.50g</t>
  </si>
  <si>
    <t>Herbata granulowana ( typu SAGA) 90g</t>
  </si>
  <si>
    <t>Herbatniki duże opakowanie 400g o naturalnie występujących cukrach i zawartości soli wynikającej z naturalnie występującego sodu. Składniki: mąka pszenna, tłuszcz kokosowy, termin przydatności do spożycia nie krótszy niż 30 dni licząc od daty dostawy do placówki.</t>
  </si>
  <si>
    <t>Biszkopty 400g-500g</t>
  </si>
  <si>
    <t>Koncentrat pomidorowy 28-30% typu Włocławek lub równoważny - wyprodukowany ze świeżych pomidorów dojrzewających na słońcu konsystencja stała w formie pasty, kolor czerwony, opakowanie jednostkowe: słoik 900 g</t>
  </si>
  <si>
    <t>kukurydza konserwowa puszka</t>
  </si>
  <si>
    <t>kwasek cytrynowy 20g</t>
  </si>
  <si>
    <t>majonez -( typ Pomorski) olej rzepakowy, żółtka jaja 6%,ocet, musztarda, cukier, sól, przyprawy, zawartość tłuszczu 70% , regulator kwasowości(kwasek cytrynowy, nie zawierajacy konserwantów , opakowanie 620 g</t>
  </si>
  <si>
    <t>Musik jabłkowy typu Sante– sok zagęszczony z różnych owoców , bez dodatku cukru, zawierający naturalnie występujące cukry, bez konserwantów, op.100g</t>
  </si>
  <si>
    <t xml:space="preserve">Olej rzepakowy - uniwersalny, spożywczy, nadający się do smażenia i sałatek, opakowania butelki plastikowe 5l </t>
  </si>
  <si>
    <t>Oregano – opakowanie jednostkowe 8-10g</t>
  </si>
  <si>
    <t>Papryka słodka w proszku - smak słodki, kolor czerwony, konsystencja sypka, zapach swoisty dla papryki, opakowania jednostkowe 20g</t>
  </si>
  <si>
    <t>Papryka ostra w proszku - smak ostry, kolor czerwony, konsystencja sypka, zapach swoisty dla papryki, opakowania jednostkowe 20g</t>
  </si>
  <si>
    <t>Pieprz naturalny czarny mielony - wyrazisty, ostry aromat i piekący smak, opakowania jednostkowe  20g</t>
  </si>
  <si>
    <t>Pieprz naturalny czarny ziarnisty - wyrazisty, ostry aromat i piekący smak, opakowania jednostkowe  20g</t>
  </si>
  <si>
    <t>Płatki kukurydziane - produkt o obniżonej zawartości soli i cukru, otrzymany z ziaren kukurydzy, struktura i konsystencja sypka, płatki niepokruszone, bez grudek, barwa złotożółta z różnymi odcieniami, smak i zapach charakterystyczny dla płatków kukurydzianych lekko słodki, op. 250g</t>
  </si>
  <si>
    <t xml:space="preserve"> Płatki kółeczka miodowe- produkt o obniżonej zawartości niepokruszone, bez grudek, barwa złotożółta z różnymi odcieniami, smak i zapach charakterystyczny dla płatków, op 250g</t>
  </si>
  <si>
    <t xml:space="preserve"> Płatki muszelki czekoladowe- produkt o obniżonej zawartości niepokruszone, bez grudek, barwa złotożółta z różnymi odcieniami, smak i zapach charakterystyczny dla płatków, op 250g</t>
  </si>
  <si>
    <t>Płatki kulki czekoladowe- produkt o obniżonej zawartości niepokruszone, bez grudek, barwa złotożółta z różnymi odcieniami, smak i zapach charakterystyczny dla płatków, op 250g</t>
  </si>
  <si>
    <t>przyprawa do dań chińskich - bez glutaminianu sodu op 20g</t>
  </si>
  <si>
    <t>Płatki owsiane błyskawiczne typ Kupiec, op. 400g</t>
  </si>
  <si>
    <t>Płatki ryżowe op. 400g</t>
  </si>
  <si>
    <t>przyprawa do kurczaka - bez glutaminianu sodu op.20g</t>
  </si>
  <si>
    <t>przyprawa do mięsa wieprzowego - bez glutaminianu sodu 20g</t>
  </si>
  <si>
    <t>przyprawa do żeberek- bez glutaminianu sodu op.20g</t>
  </si>
  <si>
    <t>przyprawa do gulaszu- bez glutaminianu sodu op.20g</t>
  </si>
  <si>
    <t>przyprawa do karkówki- bez glutaminianu sodu op. 20g</t>
  </si>
  <si>
    <t>przyprawa do ryb-bez glutaminianu sodu op.20g</t>
  </si>
  <si>
    <t>przyprawa kebeb-gyros- bez glutaminianu sodu op 20g</t>
  </si>
  <si>
    <t>Ziele angielskie - silny zapach, gorzki, korzenny smak, opakowania jednostkowe  20g</t>
  </si>
  <si>
    <t>Andruty, op.20g</t>
  </si>
  <si>
    <t>FIT ciasteczka owsiane bez dodatku cukru z żurawiną op.50g -bez cukru dodanego, za to pełne suszonych owoców. Zawierające naturalnie występujące cukry,  bez dodatku oleju palmowego .Składniki :mąka pszenna, pełnoziarniste płatki owsiane 26%, owoce suszone 21,5% [rodzynki: rodzynki, olej kokosowy; daktyle (daktyle, mąka ryżowa), żurawina suszona z sokiem z ananasa 5% (żurawina, syrop z ananasa, koncentrat soku z ananasa, olej słonecznikowy)], olej słonecznikowy, inulina, skoncentrowany sok jabłkowy, substancje spulchniające: węglany sodu (soda oczyszczona); aromat.</t>
  </si>
  <si>
    <t xml:space="preserve">Budyń - do gotowania, różne smaki, opakowanie ok.60-70g </t>
  </si>
  <si>
    <t>Kisiel do gotowania róne smaki, op.70-80g</t>
  </si>
  <si>
    <t>Galaretka owocowa w proszku różne smaki, op.70-80g</t>
  </si>
  <si>
    <t>Nutella słoik op.350-750g</t>
  </si>
  <si>
    <t>kg</t>
  </si>
  <si>
    <t>l</t>
  </si>
  <si>
    <t>czosnek granulowany op. 20 g</t>
  </si>
  <si>
    <t>Formularz cenowy - Zamówienie podstawowe
część nr 4 - Dostawy produktów spożywczych i wyrobów ciastkarskich.
(opis przedmiotu zamówienia)</t>
  </si>
  <si>
    <t>Barszcz biały Winiary 66g</t>
  </si>
  <si>
    <t>Baton Crunchy różne smaki Sante</t>
  </si>
  <si>
    <t>Baton Flips Sante 25g-różne smaki</t>
  </si>
  <si>
    <t>Baton Raw owocowy Sante 35g- różne smaki</t>
  </si>
  <si>
    <t>Bazylia suszona- korzenno - balsamiczny zapach i lekko kwaskowy, chłodząco - orzeźwiający smak, opakowania jednostkowe 10 g</t>
  </si>
  <si>
    <t>Biszkopty podłużne</t>
  </si>
  <si>
    <t>Bułka mleczna opakowanie 10 szt.</t>
  </si>
  <si>
    <t>chrupki kukurydziane maxi 240g</t>
  </si>
  <si>
    <t>Chrupki kukurydziane bananowe typ kukuryku z Sante, op.15g</t>
  </si>
  <si>
    <t>Chrupki kukurydziane truskawkowe/toffi Sante</t>
  </si>
  <si>
    <t>Chrupki kukurydziane bez glutenu opakowanie 70g</t>
  </si>
  <si>
    <t>Ciecierzyca</t>
  </si>
  <si>
    <t>dżem owocowy  - dżem z kawałkami owoców, o niskiej zawartości cukru, różne smaki, opakowanie min. 280g</t>
  </si>
  <si>
    <t>Fasola Jaś</t>
  </si>
  <si>
    <t>groch łuskany</t>
  </si>
  <si>
    <t>kakao naturalne - kakao rozpuszczalne o mocno czekoladowym smaku z witaminami i składnikami mineralnymi, opakowanie jednostkowe 150g</t>
  </si>
  <si>
    <t>kasza jęczmienna -średnia /gruba, po ugotowaniu powinna być sypka i nie powinna się sklejać, w opakowaniach od 1 kg do 5 kg</t>
  </si>
  <si>
    <t>kasza kuskus  - po ugotowaniu powinna być sypka i nie powinna się sklejać, w opakowaniach od 1 kg do 5 kg</t>
  </si>
  <si>
    <t>kasza manna, opakowanie jednostkowe 1kg -  termin przydatności do spożycia nie krótszy niż 30 dni licząc od daty dostawy do placówki.</t>
  </si>
  <si>
    <t>kasza pęczak  po ugotowaniu powinna być sypka i nie powinna się sklejać, w opakowaniach od 1 kg do 5 kg</t>
  </si>
  <si>
    <t xml:space="preserve">Ketchup łagodny Włocławek tuba - koncentrat pomidorowy min 78%, przyprawy: kolendra, tymianek, cząber, oregano, szałwia, konsystencja półpłynna do gęstej z widocznymi cząsteczkami przypraw, smak słodko-kwaśny, bez obcych posmaków, barwa intensywnie czerwona, opakowania jednostkowe butelki plastikowe minimum 450g </t>
  </si>
  <si>
    <t>liść laurowy - bez obcych zapachów, opakowanie 6 g</t>
  </si>
  <si>
    <t>Ciastko biszkoptowe Lubiś- różne smaki</t>
  </si>
  <si>
    <t>majeranek - opakowanie 10g  aromatyczny, gorzki smak,</t>
  </si>
  <si>
    <t>makaron kolanko durum opakowanie 0,400-5 kg</t>
  </si>
  <si>
    <t xml:space="preserve">makaron krajanka 400g typu Lubella lub równoważny po ugotowaniu konsystencja stała nie powinien się sklejać, bez dodatków i ulepszaczy </t>
  </si>
  <si>
    <t>Makaron nitka rosołowa typu Lubella lub równoważny po ugotowaniu konsystencja stała nie powinien się sklejać, bez dodatków i ulepszaczy. Opakowanie 0,400-5 kg</t>
  </si>
  <si>
    <t>makaron pióro( rurka) typ Lubella lub równoważny po ugotowaniu konsystencja stała nie powinien się sklejać, bez dodatków i ulepszaczy. Opakowanie 0,400-5kg</t>
  </si>
  <si>
    <t>makaron spaghetti typu Lubella lub równoważny - po ugotowaniu konsystencja stała nie powinien się sklejać, bez dodatków i ulepszaczy. Opakowanie 0,400-5 kg</t>
  </si>
  <si>
    <t>makaron świderki typu Lubella lub równoważny - po ugotowaniu konsystencja stała nie powinien się sklejać, bez dodatków i ulepszaczy. Opakowanie 0,400-5kg</t>
  </si>
  <si>
    <t>makaron świderki kolorowe typu Lubella lub równoważny - po ugotowaniu konsystencja stała nie powinien się sklejać, bez dodatków i ulepszaczy. Opakowanie 0,400-5kg</t>
  </si>
  <si>
    <t>makaron wstążka -typu Lubella lub równoważny - po ugotowaniu konsystencja stała nie powinien się sklejać, bez dodatków i ulepszaczy. Opakowanie 0,400-5kg</t>
  </si>
  <si>
    <t xml:space="preserve">makaron zacierka 250g (jajeczna) typu Lubella lub równoważny- po ugotowaniu konsystencja stała nie powinien się sklejać, bez dodatków i ulepszaczy, </t>
  </si>
  <si>
    <t>makaron pełnoziarnisty typu Lubella lub równoważny - po ugotowaniu konsystencja stała nie powinien się sklejać, bez dodatków i ulepszaczy opakowanie 0,400-5 kg</t>
  </si>
  <si>
    <t>mąka pszenna - typ 450, opakowania jednostkowe 1 kg, torebki papierowe</t>
  </si>
  <si>
    <t>Mus Kubuś tuba -sok zagęszczony z różnych owoców , bez dodatku cukru, zawierający naturalnie występujące cukry, bez konserwantów, op.100g</t>
  </si>
  <si>
    <t>Mus owocowo-warzywny tuba- sok zagęszczony z różnych owoców , bez dodatku cukru, zawierający naturalnie występujące cukry, bez konserwantów, op.100g</t>
  </si>
  <si>
    <t>Mus musiak Sante- sok zagęszczony z różnych owoców , bez dodatku cukru, zawierający naturalnie występujące cukry, bez konserwantów, op.100g</t>
  </si>
  <si>
    <t>musztarda sarepska- konsystencja gęsta, kolor odpowiedni dla danego surowca, gęsta konsystencja, stonowana barwa musztardy, wykonana na bazie naturalnych surowców, nie zawierająca konserwantów i sztucznych barwników, opakowania jednostkowe 185g</t>
  </si>
  <si>
    <t>Napój owsiano-czekoladowy Sante LOVEGE op. 330ml</t>
  </si>
  <si>
    <t>ogórki konserwowe - typ Ptak ,skład: ogórek 60%, ocet 10%, cukier 5%, sól 2%, woda 22%, przyprawy 1%, produkt spożywczy otrzymany ze świeżych ogórków, przypraw aromatyczno – smakowych, zalanych zalewą octową z dodatkiem soli i cukru, utrwalony przez paste</t>
  </si>
  <si>
    <t>pałeczki kukurydziane opakowanie 60g</t>
  </si>
  <si>
    <t xml:space="preserve">baton papita </t>
  </si>
  <si>
    <t>Płatki jaglane</t>
  </si>
  <si>
    <t>przyprawa uniwersalna kucharek op.4 kg</t>
  </si>
  <si>
    <t>Ryż - ziarno ryżu długie preparowane termicznie (100%), po ugotowaniu sypkie, lekkie, puszyste, niesklejone, ziarna powinny się rozdzielać, opakowania min1kg</t>
  </si>
  <si>
    <t>Ryż paraboliczny- ziarno ryżu długie preparowane termicznie (100%), po ugotowaniu sypkie, lekkie, puszyste, niesklejone, ziarna powinny się rozdzielać, opakowania 1-5 kg</t>
  </si>
  <si>
    <t>Chipsy jabłkowe 25g- produkt 100% naturalny, bez konserwantów, powstały z obranych pozbawionych gniazd nasiennych świeżych jabłek, bez dodatku cukru i tłuszczu.</t>
  </si>
  <si>
    <t xml:space="preserve">soczewica czerwona –naturalne ziarno w połówkach ,nie może zawierać :barwników, cukru, drożdży, GMO, jajek, konserwantów opakowanie 1- 5 kg, </t>
  </si>
  <si>
    <t xml:space="preserve">Sok naturalny tłoczony ,opakowanie 5l </t>
  </si>
  <si>
    <t>Sok owocowy ze słomką op.200ml</t>
  </si>
  <si>
    <t>sos do spaghetti typ Łowicz, słoik 500g, bez konserwantów</t>
  </si>
  <si>
    <t>sos winiary różne smaki</t>
  </si>
  <si>
    <t>sól morska op 1kg - jodowana o obniżonej zawartości sodu z potasem i magnezem</t>
  </si>
  <si>
    <t>szczaw konserwowy Urbanek</t>
  </si>
  <si>
    <t xml:space="preserve">Wafitki kukurydziane naturalne bez cukru, typ EUROWAFEL,opakowanie 45g </t>
  </si>
  <si>
    <t xml:space="preserve">Wafitki zbożowo-ryżowe naturalne, bez cukru ,typ EUROWAFEL,opakowanie 45g </t>
  </si>
  <si>
    <t>Wafle kukurydziane lub ryżowe, opakowanie 120g</t>
  </si>
  <si>
    <t>Wafle lekkie klasyczne bez dodatku cukru, opakowanie 130g różne smaki</t>
  </si>
  <si>
    <t>Wafle naturalne ryżowe, opakowanie 130g</t>
  </si>
  <si>
    <t>Wafle ryżowe w polewie malinowej, typ Sante, opakowanie 24-66g</t>
  </si>
  <si>
    <t>Woda niegazowana 5l</t>
  </si>
  <si>
    <t>Woda niegazowana Kubuś Waterrr</t>
  </si>
  <si>
    <t>Załącznik nr 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</si>
</sst>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29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729FCF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8" tint="0.39997558519241921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28">
    <xf numFmtId="0" fontId="0" fillId="0" borderId="0"/>
    <xf numFmtId="166" fontId="5" fillId="0" borderId="0" applyBorder="0" applyProtection="0"/>
    <xf numFmtId="9" fontId="5" fillId="0" borderId="0" applyBorder="0" applyProtection="0"/>
    <xf numFmtId="164" fontId="5" fillId="0" borderId="0" applyBorder="0" applyProtection="0"/>
    <xf numFmtId="0" fontId="1" fillId="0" borderId="0"/>
    <xf numFmtId="0" fontId="6" fillId="0" borderId="0"/>
    <xf numFmtId="0" fontId="7" fillId="0" borderId="0"/>
    <xf numFmtId="0" fontId="8" fillId="4" borderId="0"/>
    <xf numFmtId="0" fontId="8" fillId="5" borderId="0"/>
    <xf numFmtId="0" fontId="7" fillId="6" borderId="0"/>
    <xf numFmtId="0" fontId="9" fillId="7" borderId="0"/>
    <xf numFmtId="0" fontId="10" fillId="8" borderId="0"/>
    <xf numFmtId="167" fontId="11" fillId="9" borderId="2"/>
    <xf numFmtId="167" fontId="12" fillId="0" borderId="0"/>
    <xf numFmtId="0" fontId="13" fillId="0" borderId="0"/>
    <xf numFmtId="0" fontId="14" fillId="1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11" borderId="0"/>
    <xf numFmtId="0" fontId="20" fillId="11" borderId="3"/>
    <xf numFmtId="0" fontId="21" fillId="0" borderId="0"/>
    <xf numFmtId="0" fontId="6" fillId="0" borderId="0"/>
    <xf numFmtId="0" fontId="6" fillId="0" borderId="0"/>
    <xf numFmtId="0" fontId="9" fillId="0" borderId="0"/>
    <xf numFmtId="0" fontId="27" fillId="0" borderId="0"/>
    <xf numFmtId="44" fontId="27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/>
    <xf numFmtId="0" fontId="2" fillId="0" borderId="0" xfId="0" applyFont="1"/>
    <xf numFmtId="165" fontId="2" fillId="12" borderId="1" xfId="0" applyNumberFormat="1" applyFont="1" applyFill="1" applyBorder="1" applyAlignment="1">
      <alignment horizontal="center" vertical="center" wrapText="1"/>
    </xf>
    <xf numFmtId="9" fontId="2" fillId="12" borderId="1" xfId="2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 shrinkToFit="1"/>
    </xf>
    <xf numFmtId="9" fontId="4" fillId="0" borderId="1" xfId="0" applyNumberFormat="1" applyFont="1" applyBorder="1" applyAlignment="1">
      <alignment horizontal="center" vertical="center" wrapText="1" shrinkToFit="1"/>
    </xf>
    <xf numFmtId="0" fontId="4" fillId="13" borderId="1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/>
    </xf>
    <xf numFmtId="166" fontId="4" fillId="0" borderId="1" xfId="1" applyFont="1" applyBorder="1" applyAlignment="1" applyProtection="1">
      <alignment horizontal="center" vertical="center" wrapText="1"/>
    </xf>
    <xf numFmtId="0" fontId="2" fillId="13" borderId="0" xfId="0" applyFont="1" applyFill="1"/>
    <xf numFmtId="1" fontId="2" fillId="14" borderId="7" xfId="0" applyNumberFormat="1" applyFont="1" applyFill="1" applyBorder="1" applyAlignment="1">
      <alignment horizontal="center" vertical="center" wrapText="1" shrinkToFit="1"/>
    </xf>
    <xf numFmtId="1" fontId="2" fillId="14" borderId="1" xfId="0" applyNumberFormat="1" applyFont="1" applyFill="1" applyBorder="1" applyAlignment="1">
      <alignment horizontal="center" vertical="center" wrapText="1" shrinkToFi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1" fontId="2" fillId="14" borderId="11" xfId="0" applyNumberFormat="1" applyFont="1" applyFill="1" applyBorder="1" applyAlignment="1">
      <alignment horizontal="center" vertical="center" wrapText="1" shrinkToFit="1"/>
    </xf>
    <xf numFmtId="0" fontId="22" fillId="0" borderId="1" xfId="26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3" fillId="0" borderId="5" xfId="26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 wrapText="1"/>
    </xf>
  </cellXfs>
  <cellStyles count="28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rmalny 4" xfId="26" xr:uid="{00000000-0005-0000-0000-000013000000}"/>
    <cellStyle name="Note" xfId="21" xr:uid="{00000000-0005-0000-0000-000014000000}"/>
    <cellStyle name="Procentowy" xfId="2" builtinId="5"/>
    <cellStyle name="Result (user)" xfId="22" xr:uid="{00000000-0005-0000-0000-000016000000}"/>
    <cellStyle name="Status" xfId="23" xr:uid="{00000000-0005-0000-0000-000017000000}"/>
    <cellStyle name="Text" xfId="24" xr:uid="{00000000-0005-0000-0000-000018000000}"/>
    <cellStyle name="Walutowy" xfId="1" builtinId="4"/>
    <cellStyle name="Walutowy 2" xfId="27" xr:uid="{00000000-0005-0000-0000-00001A000000}"/>
    <cellStyle name="Warning" xfId="25" xr:uid="{00000000-0005-0000-0000-00001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7"/>
  <sheetViews>
    <sheetView tabSelected="1" zoomScaleNormal="100" zoomScaleSheetLayoutView="80" workbookViewId="0">
      <selection activeCell="J2" sqref="J2"/>
    </sheetView>
  </sheetViews>
  <sheetFormatPr defaultColWidth="9" defaultRowHeight="15"/>
  <cols>
    <col min="1" max="1" width="6.33203125" style="4" customWidth="1"/>
    <col min="2" max="2" width="50.44140625" style="23" customWidth="1"/>
    <col min="3" max="3" width="15.6640625" style="12" customWidth="1"/>
    <col min="4" max="4" width="17.6640625" style="4" customWidth="1"/>
    <col min="5" max="5" width="13.5546875" style="6" customWidth="1"/>
    <col min="6" max="6" width="10.88671875" style="6" customWidth="1"/>
    <col min="7" max="7" width="19.109375" style="6" customWidth="1"/>
    <col min="8" max="8" width="18.6640625" style="6" customWidth="1"/>
    <col min="9" max="9" width="21.5546875" style="6" customWidth="1"/>
    <col min="10" max="10" width="12.44140625" style="6" customWidth="1"/>
    <col min="11" max="16384" width="9" style="6"/>
  </cols>
  <sheetData>
    <row r="1" spans="1:10">
      <c r="B1" s="35" t="s">
        <v>26</v>
      </c>
      <c r="C1" s="35"/>
    </row>
    <row r="2" spans="1:10" ht="54" customHeight="1">
      <c r="A2" s="37" t="s">
        <v>70</v>
      </c>
      <c r="B2" s="37"/>
      <c r="C2" s="37"/>
      <c r="D2" s="37"/>
      <c r="E2" s="37"/>
      <c r="F2" s="37"/>
      <c r="G2" s="37"/>
      <c r="H2" s="37"/>
      <c r="I2" s="37"/>
      <c r="J2" s="24" t="s">
        <v>134</v>
      </c>
    </row>
    <row r="3" spans="1:10" ht="30" customHeight="1">
      <c r="A3" s="38" t="s">
        <v>0</v>
      </c>
      <c r="B3" s="41" t="s">
        <v>1</v>
      </c>
      <c r="C3" s="38" t="s">
        <v>2</v>
      </c>
      <c r="D3" s="38" t="s">
        <v>3</v>
      </c>
      <c r="E3" s="38" t="s">
        <v>27</v>
      </c>
      <c r="F3" s="44" t="s">
        <v>4</v>
      </c>
      <c r="G3" s="38" t="s">
        <v>5</v>
      </c>
      <c r="H3" s="38" t="s">
        <v>6</v>
      </c>
      <c r="I3" s="38" t="s">
        <v>7</v>
      </c>
    </row>
    <row r="4" spans="1:10" ht="30" customHeight="1">
      <c r="A4" s="39"/>
      <c r="B4" s="42"/>
      <c r="C4" s="39"/>
      <c r="D4" s="39"/>
      <c r="E4" s="39"/>
      <c r="F4" s="45"/>
      <c r="G4" s="39"/>
      <c r="H4" s="39"/>
      <c r="I4" s="39"/>
    </row>
    <row r="5" spans="1:10" ht="25.95" customHeight="1">
      <c r="A5" s="39"/>
      <c r="B5" s="42"/>
      <c r="C5" s="39"/>
      <c r="D5" s="39"/>
      <c r="E5" s="39"/>
      <c r="F5" s="45"/>
      <c r="G5" s="39"/>
      <c r="H5" s="39"/>
      <c r="I5" s="39"/>
    </row>
    <row r="6" spans="1:10" ht="9.6" hidden="1" customHeight="1">
      <c r="A6" s="39"/>
      <c r="B6" s="42"/>
      <c r="C6" s="39"/>
      <c r="D6" s="39"/>
      <c r="E6" s="39"/>
      <c r="F6" s="45"/>
      <c r="G6" s="39"/>
      <c r="H6" s="39"/>
      <c r="I6" s="39"/>
    </row>
    <row r="7" spans="1:10" ht="3.6" hidden="1" customHeight="1">
      <c r="A7" s="40"/>
      <c r="B7" s="43"/>
      <c r="C7" s="40"/>
      <c r="D7" s="40"/>
      <c r="E7" s="40"/>
      <c r="F7" s="46"/>
      <c r="G7" s="40"/>
      <c r="H7" s="40"/>
      <c r="I7" s="40"/>
    </row>
    <row r="8" spans="1:10" ht="15" customHeight="1">
      <c r="A8" s="1">
        <v>1</v>
      </c>
      <c r="B8" s="27">
        <v>2</v>
      </c>
      <c r="C8" s="1">
        <v>3</v>
      </c>
      <c r="D8" s="1">
        <v>4</v>
      </c>
      <c r="E8" s="1">
        <v>5</v>
      </c>
      <c r="F8" s="2">
        <v>6</v>
      </c>
      <c r="G8" s="1">
        <v>7</v>
      </c>
      <c r="H8" s="1">
        <v>8</v>
      </c>
      <c r="I8" s="1">
        <v>9</v>
      </c>
    </row>
    <row r="9" spans="1:10" ht="15" customHeight="1" thickBot="1">
      <c r="A9" s="1">
        <v>1</v>
      </c>
      <c r="B9" s="29" t="s">
        <v>61</v>
      </c>
      <c r="C9" s="34">
        <v>250</v>
      </c>
      <c r="D9" s="1" t="s">
        <v>10</v>
      </c>
      <c r="E9" s="1"/>
      <c r="F9" s="2"/>
      <c r="G9" s="1"/>
      <c r="H9" s="1"/>
      <c r="I9" s="1"/>
    </row>
    <row r="10" spans="1:10" ht="15.6" thickBot="1">
      <c r="A10" s="3">
        <v>2</v>
      </c>
      <c r="B10" s="28" t="s">
        <v>71</v>
      </c>
      <c r="C10" s="9">
        <v>250</v>
      </c>
      <c r="D10" s="11" t="s">
        <v>10</v>
      </c>
      <c r="E10" s="7"/>
      <c r="F10" s="8"/>
      <c r="G10" s="18">
        <f t="shared" ref="G10" si="0">ROUND(E10*F10+E10,2)</f>
        <v>0</v>
      </c>
      <c r="H10" s="18">
        <f t="shared" ref="H10" si="1">ROUND(I10/(100%+F10),2)</f>
        <v>0</v>
      </c>
      <c r="I10" s="18">
        <f t="shared" ref="I10" si="2">ROUND(G10*C10,2)</f>
        <v>0</v>
      </c>
    </row>
    <row r="11" spans="1:10" ht="15.6" thickBot="1">
      <c r="A11" s="3">
        <v>3</v>
      </c>
      <c r="B11" s="29" t="s">
        <v>72</v>
      </c>
      <c r="C11" s="10">
        <v>200</v>
      </c>
      <c r="D11" s="11" t="s">
        <v>10</v>
      </c>
      <c r="E11" s="7"/>
      <c r="F11" s="8"/>
      <c r="G11" s="18">
        <f t="shared" ref="G11:G95" si="3">ROUND(E11*F11+E11,2)</f>
        <v>0</v>
      </c>
      <c r="H11" s="18">
        <f t="shared" ref="H11:H95" si="4">ROUND(I11/(100%+F11),2)</f>
        <v>0</v>
      </c>
      <c r="I11" s="18">
        <f t="shared" ref="I11:I95" si="5">ROUND(G11*C11,2)</f>
        <v>0</v>
      </c>
    </row>
    <row r="12" spans="1:10" ht="15.6" thickBot="1">
      <c r="A12" s="3">
        <v>4</v>
      </c>
      <c r="B12" s="29" t="s">
        <v>73</v>
      </c>
      <c r="C12" s="10">
        <v>300</v>
      </c>
      <c r="D12" s="11" t="s">
        <v>10</v>
      </c>
      <c r="E12" s="7"/>
      <c r="F12" s="8"/>
      <c r="G12" s="18"/>
      <c r="H12" s="18"/>
      <c r="I12" s="18"/>
    </row>
    <row r="13" spans="1:10" ht="15.6" thickBot="1">
      <c r="A13" s="3">
        <v>5</v>
      </c>
      <c r="B13" s="29" t="s">
        <v>74</v>
      </c>
      <c r="C13" s="10">
        <v>250</v>
      </c>
      <c r="D13" s="11" t="s">
        <v>10</v>
      </c>
      <c r="E13" s="7"/>
      <c r="F13" s="8"/>
      <c r="G13" s="18"/>
      <c r="H13" s="18"/>
      <c r="I13" s="18"/>
    </row>
    <row r="14" spans="1:10" ht="79.8" thickBot="1">
      <c r="A14" s="3">
        <v>6</v>
      </c>
      <c r="B14" s="29" t="s">
        <v>28</v>
      </c>
      <c r="C14" s="10">
        <v>400</v>
      </c>
      <c r="D14" s="11" t="s">
        <v>10</v>
      </c>
      <c r="E14" s="7"/>
      <c r="F14" s="8"/>
      <c r="G14" s="18"/>
      <c r="H14" s="18"/>
      <c r="I14" s="18"/>
    </row>
    <row r="15" spans="1:10" ht="40.200000000000003" thickBot="1">
      <c r="A15" s="3">
        <v>7</v>
      </c>
      <c r="B15" s="27" t="s">
        <v>75</v>
      </c>
      <c r="C15" s="10">
        <v>100</v>
      </c>
      <c r="D15" s="11" t="s">
        <v>10</v>
      </c>
      <c r="E15" s="7"/>
      <c r="F15" s="8"/>
      <c r="G15" s="18"/>
      <c r="H15" s="18"/>
      <c r="I15" s="18"/>
    </row>
    <row r="16" spans="1:10" ht="15.6" thickBot="1">
      <c r="A16" s="3">
        <v>8</v>
      </c>
      <c r="B16" s="29" t="s">
        <v>34</v>
      </c>
      <c r="C16" s="10">
        <v>100</v>
      </c>
      <c r="D16" s="11" t="s">
        <v>10</v>
      </c>
      <c r="E16" s="7"/>
      <c r="F16" s="8"/>
      <c r="G16" s="18"/>
      <c r="H16" s="18"/>
      <c r="I16" s="18"/>
    </row>
    <row r="17" spans="1:9" ht="15.6" thickBot="1">
      <c r="A17" s="3">
        <v>9</v>
      </c>
      <c r="B17" s="29" t="s">
        <v>76</v>
      </c>
      <c r="C17" s="10">
        <v>100</v>
      </c>
      <c r="D17" s="11" t="s">
        <v>10</v>
      </c>
      <c r="E17" s="7"/>
      <c r="F17" s="8"/>
      <c r="G17" s="18"/>
      <c r="H17" s="18"/>
      <c r="I17" s="18"/>
    </row>
    <row r="18" spans="1:9" ht="15.6" thickBot="1">
      <c r="A18" s="3">
        <v>10</v>
      </c>
      <c r="B18" s="29" t="s">
        <v>63</v>
      </c>
      <c r="C18" s="10">
        <v>60</v>
      </c>
      <c r="D18" s="11" t="s">
        <v>10</v>
      </c>
      <c r="E18" s="7"/>
      <c r="F18" s="8"/>
      <c r="G18" s="18"/>
      <c r="H18" s="18"/>
      <c r="I18" s="18"/>
    </row>
    <row r="19" spans="1:9" ht="15.6" thickBot="1">
      <c r="A19" s="3">
        <v>11</v>
      </c>
      <c r="B19" s="29" t="s">
        <v>77</v>
      </c>
      <c r="C19" s="10">
        <v>60</v>
      </c>
      <c r="D19" s="11" t="s">
        <v>10</v>
      </c>
      <c r="E19" s="7"/>
      <c r="F19" s="8"/>
      <c r="G19" s="18"/>
      <c r="H19" s="18"/>
      <c r="I19" s="18"/>
    </row>
    <row r="20" spans="1:9" ht="15.6" thickBot="1">
      <c r="A20" s="3">
        <v>12</v>
      </c>
      <c r="B20" s="29" t="s">
        <v>78</v>
      </c>
      <c r="C20" s="10">
        <v>30</v>
      </c>
      <c r="D20" s="11" t="s">
        <v>10</v>
      </c>
      <c r="E20" s="7"/>
      <c r="F20" s="8"/>
      <c r="G20" s="18"/>
      <c r="H20" s="18"/>
      <c r="I20" s="18"/>
    </row>
    <row r="21" spans="1:9" ht="27" thickBot="1">
      <c r="A21" s="3">
        <v>13</v>
      </c>
      <c r="B21" s="29" t="s">
        <v>79</v>
      </c>
      <c r="C21" s="10">
        <v>300</v>
      </c>
      <c r="D21" s="11" t="s">
        <v>10</v>
      </c>
      <c r="E21" s="7"/>
      <c r="F21" s="8"/>
      <c r="G21" s="18"/>
      <c r="H21" s="18"/>
      <c r="I21" s="18"/>
    </row>
    <row r="22" spans="1:9" ht="15.6" thickBot="1">
      <c r="A22" s="3">
        <v>14</v>
      </c>
      <c r="B22" s="29" t="s">
        <v>80</v>
      </c>
      <c r="C22" s="10">
        <v>60</v>
      </c>
      <c r="D22" s="11" t="s">
        <v>10</v>
      </c>
      <c r="E22" s="7"/>
      <c r="F22" s="8"/>
      <c r="G22" s="18"/>
      <c r="H22" s="18"/>
      <c r="I22" s="18"/>
    </row>
    <row r="23" spans="1:9" ht="15.6" thickBot="1">
      <c r="A23" s="3">
        <v>15</v>
      </c>
      <c r="B23" s="29" t="s">
        <v>81</v>
      </c>
      <c r="C23" s="10">
        <v>200</v>
      </c>
      <c r="D23" s="11" t="s">
        <v>10</v>
      </c>
      <c r="E23" s="7"/>
      <c r="F23" s="8"/>
      <c r="G23" s="18"/>
      <c r="H23" s="18"/>
      <c r="I23" s="18"/>
    </row>
    <row r="24" spans="1:9" ht="93" thickBot="1">
      <c r="A24" s="3">
        <v>16</v>
      </c>
      <c r="B24" s="27" t="s">
        <v>29</v>
      </c>
      <c r="C24" s="10">
        <v>20</v>
      </c>
      <c r="D24" s="11" t="s">
        <v>10</v>
      </c>
      <c r="E24" s="7"/>
      <c r="F24" s="8"/>
      <c r="G24" s="18"/>
      <c r="H24" s="18"/>
      <c r="I24" s="18"/>
    </row>
    <row r="25" spans="1:9" ht="27" thickBot="1">
      <c r="A25" s="3">
        <v>17</v>
      </c>
      <c r="B25" s="29" t="s">
        <v>31</v>
      </c>
      <c r="C25" s="10">
        <v>300</v>
      </c>
      <c r="D25" s="11" t="s">
        <v>10</v>
      </c>
      <c r="E25" s="7"/>
      <c r="F25" s="8"/>
      <c r="G25" s="18"/>
      <c r="H25" s="18"/>
      <c r="I25" s="18"/>
    </row>
    <row r="26" spans="1:9" ht="27" thickBot="1">
      <c r="A26" s="3">
        <v>18</v>
      </c>
      <c r="B26" s="29" t="s">
        <v>30</v>
      </c>
      <c r="C26" s="10">
        <v>300</v>
      </c>
      <c r="D26" s="11" t="s">
        <v>10</v>
      </c>
      <c r="E26" s="7"/>
      <c r="F26" s="8"/>
      <c r="G26" s="18"/>
      <c r="H26" s="18"/>
      <c r="I26" s="18"/>
    </row>
    <row r="27" spans="1:9" ht="145.80000000000001" thickBot="1">
      <c r="A27" s="3">
        <v>19</v>
      </c>
      <c r="B27" s="29" t="s">
        <v>62</v>
      </c>
      <c r="C27" s="10">
        <v>300</v>
      </c>
      <c r="D27" s="11" t="s">
        <v>10</v>
      </c>
      <c r="E27" s="7"/>
      <c r="F27" s="8"/>
      <c r="G27" s="18"/>
      <c r="H27" s="18"/>
      <c r="I27" s="18"/>
    </row>
    <row r="28" spans="1:9" ht="15.6" thickBot="1">
      <c r="A28" s="3">
        <v>20</v>
      </c>
      <c r="B28" s="29" t="s">
        <v>82</v>
      </c>
      <c r="C28" s="10">
        <v>12</v>
      </c>
      <c r="D28" s="11" t="s">
        <v>67</v>
      </c>
      <c r="E28" s="7"/>
      <c r="F28" s="8"/>
      <c r="G28" s="18"/>
      <c r="H28" s="18"/>
      <c r="I28" s="18"/>
    </row>
    <row r="29" spans="1:9" ht="27" thickBot="1">
      <c r="A29" s="3">
        <v>21</v>
      </c>
      <c r="B29" s="29" t="s">
        <v>12</v>
      </c>
      <c r="C29" s="10">
        <v>500</v>
      </c>
      <c r="D29" s="11" t="s">
        <v>67</v>
      </c>
      <c r="E29" s="7"/>
      <c r="F29" s="8"/>
      <c r="G29" s="18"/>
      <c r="H29" s="18"/>
      <c r="I29" s="18"/>
    </row>
    <row r="30" spans="1:9" ht="27" thickBot="1">
      <c r="A30" s="3">
        <v>22</v>
      </c>
      <c r="B30" s="30" t="s">
        <v>13</v>
      </c>
      <c r="C30" s="10">
        <v>15</v>
      </c>
      <c r="D30" s="11" t="s">
        <v>10</v>
      </c>
      <c r="E30" s="7"/>
      <c r="F30" s="8"/>
      <c r="G30" s="18"/>
      <c r="H30" s="18"/>
      <c r="I30" s="18"/>
    </row>
    <row r="31" spans="1:9" ht="15.6" thickBot="1">
      <c r="A31" s="3">
        <v>23</v>
      </c>
      <c r="B31" s="27" t="s">
        <v>16</v>
      </c>
      <c r="C31" s="10">
        <v>30</v>
      </c>
      <c r="D31" s="11" t="s">
        <v>10</v>
      </c>
      <c r="E31" s="7"/>
      <c r="F31" s="8"/>
      <c r="G31" s="18"/>
      <c r="H31" s="18"/>
      <c r="I31" s="18"/>
    </row>
    <row r="32" spans="1:9" ht="15.6" thickBot="1">
      <c r="A32" s="3">
        <v>24</v>
      </c>
      <c r="B32" s="29" t="s">
        <v>69</v>
      </c>
      <c r="C32" s="10">
        <v>160</v>
      </c>
      <c r="D32" s="11" t="s">
        <v>10</v>
      </c>
      <c r="E32" s="7"/>
      <c r="F32" s="8"/>
      <c r="G32" s="18"/>
      <c r="H32" s="18"/>
      <c r="I32" s="18"/>
    </row>
    <row r="33" spans="1:9" ht="27" thickBot="1">
      <c r="A33" s="3">
        <v>25</v>
      </c>
      <c r="B33" s="29" t="s">
        <v>83</v>
      </c>
      <c r="C33" s="10">
        <v>100</v>
      </c>
      <c r="D33" s="11" t="s">
        <v>10</v>
      </c>
      <c r="E33" s="7"/>
      <c r="F33" s="8"/>
      <c r="G33" s="18"/>
      <c r="H33" s="18"/>
      <c r="I33" s="18"/>
    </row>
    <row r="34" spans="1:9" ht="15.6" thickBot="1">
      <c r="A34" s="3">
        <v>26</v>
      </c>
      <c r="B34" s="29" t="s">
        <v>84</v>
      </c>
      <c r="C34" s="10">
        <v>60</v>
      </c>
      <c r="D34" s="11" t="s">
        <v>67</v>
      </c>
      <c r="E34" s="7"/>
      <c r="F34" s="8"/>
      <c r="G34" s="18"/>
      <c r="H34" s="18"/>
      <c r="I34" s="18"/>
    </row>
    <row r="35" spans="1:9" ht="15.6" thickBot="1">
      <c r="A35" s="3">
        <v>27</v>
      </c>
      <c r="B35" s="29" t="s">
        <v>65</v>
      </c>
      <c r="C35" s="10">
        <v>180</v>
      </c>
      <c r="D35" s="11" t="s">
        <v>10</v>
      </c>
      <c r="E35" s="7"/>
      <c r="F35" s="8"/>
      <c r="G35" s="18"/>
      <c r="H35" s="18"/>
      <c r="I35" s="18"/>
    </row>
    <row r="36" spans="1:9" ht="15.6" thickBot="1">
      <c r="A36" s="3">
        <v>28</v>
      </c>
      <c r="B36" s="29" t="s">
        <v>85</v>
      </c>
      <c r="C36" s="10">
        <v>24</v>
      </c>
      <c r="D36" s="11" t="s">
        <v>67</v>
      </c>
      <c r="E36" s="7"/>
      <c r="F36" s="8"/>
      <c r="G36" s="18"/>
      <c r="H36" s="18"/>
      <c r="I36" s="18"/>
    </row>
    <row r="37" spans="1:9" ht="15.6" thickBot="1">
      <c r="A37" s="3">
        <v>29</v>
      </c>
      <c r="B37" s="29" t="s">
        <v>32</v>
      </c>
      <c r="C37" s="10">
        <v>300</v>
      </c>
      <c r="D37" s="11" t="s">
        <v>10</v>
      </c>
      <c r="E37" s="7"/>
      <c r="F37" s="8"/>
      <c r="G37" s="18"/>
      <c r="H37" s="18"/>
      <c r="I37" s="18"/>
    </row>
    <row r="38" spans="1:9" ht="66.599999999999994" thickBot="1">
      <c r="A38" s="3">
        <v>30</v>
      </c>
      <c r="B38" s="29" t="s">
        <v>14</v>
      </c>
      <c r="C38" s="10">
        <v>30</v>
      </c>
      <c r="D38" s="11" t="s">
        <v>10</v>
      </c>
      <c r="E38" s="7"/>
      <c r="F38" s="8"/>
      <c r="G38" s="18"/>
      <c r="H38" s="18"/>
      <c r="I38" s="18"/>
    </row>
    <row r="39" spans="1:9" ht="66.599999999999994" thickBot="1">
      <c r="A39" s="3">
        <v>31</v>
      </c>
      <c r="B39" s="32" t="s">
        <v>33</v>
      </c>
      <c r="C39" s="10">
        <v>100</v>
      </c>
      <c r="D39" s="11" t="s">
        <v>10</v>
      </c>
      <c r="E39" s="7"/>
      <c r="F39" s="8"/>
      <c r="G39" s="18"/>
      <c r="H39" s="18"/>
      <c r="I39" s="18"/>
    </row>
    <row r="40" spans="1:9" ht="53.4" thickBot="1">
      <c r="A40" s="3">
        <v>32</v>
      </c>
      <c r="B40" s="29" t="s">
        <v>17</v>
      </c>
      <c r="C40" s="10">
        <v>250</v>
      </c>
      <c r="D40" s="11" t="s">
        <v>10</v>
      </c>
      <c r="E40" s="7"/>
      <c r="F40" s="8"/>
      <c r="G40" s="18"/>
      <c r="H40" s="18"/>
      <c r="I40" s="18"/>
    </row>
    <row r="41" spans="1:9" ht="40.200000000000003" thickBot="1">
      <c r="A41" s="3">
        <v>33</v>
      </c>
      <c r="B41" s="29" t="s">
        <v>86</v>
      </c>
      <c r="C41" s="10">
        <v>50</v>
      </c>
      <c r="D41" s="11" t="s">
        <v>10</v>
      </c>
      <c r="E41" s="7"/>
      <c r="F41" s="8"/>
      <c r="G41" s="18"/>
      <c r="H41" s="18"/>
      <c r="I41" s="18"/>
    </row>
    <row r="42" spans="1:9" ht="40.200000000000003" thickBot="1">
      <c r="A42" s="3">
        <v>34</v>
      </c>
      <c r="B42" s="29" t="s">
        <v>87</v>
      </c>
      <c r="C42" s="10">
        <v>100</v>
      </c>
      <c r="D42" s="11" t="s">
        <v>67</v>
      </c>
      <c r="E42" s="7"/>
      <c r="F42" s="8"/>
      <c r="G42" s="18"/>
      <c r="H42" s="18"/>
      <c r="I42" s="18"/>
    </row>
    <row r="43" spans="1:9" ht="27" thickBot="1">
      <c r="A43" s="3">
        <v>35</v>
      </c>
      <c r="B43" s="29" t="s">
        <v>88</v>
      </c>
      <c r="C43" s="10">
        <v>100</v>
      </c>
      <c r="D43" s="11" t="s">
        <v>67</v>
      </c>
      <c r="E43" s="7"/>
      <c r="F43" s="8"/>
      <c r="G43" s="18"/>
      <c r="H43" s="18"/>
      <c r="I43" s="18"/>
    </row>
    <row r="44" spans="1:9" ht="40.200000000000003" thickBot="1">
      <c r="A44" s="3">
        <v>36</v>
      </c>
      <c r="B44" s="29" t="s">
        <v>89</v>
      </c>
      <c r="C44" s="10">
        <v>12</v>
      </c>
      <c r="D44" s="11" t="s">
        <v>67</v>
      </c>
      <c r="E44" s="7"/>
      <c r="F44" s="8"/>
      <c r="G44" s="18"/>
      <c r="H44" s="18"/>
      <c r="I44" s="18"/>
    </row>
    <row r="45" spans="1:9" ht="27" thickBot="1">
      <c r="A45" s="3">
        <v>37</v>
      </c>
      <c r="B45" s="29" t="s">
        <v>90</v>
      </c>
      <c r="C45" s="10">
        <v>50</v>
      </c>
      <c r="D45" s="11" t="s">
        <v>67</v>
      </c>
      <c r="E45" s="7"/>
      <c r="F45" s="8"/>
      <c r="G45" s="18"/>
      <c r="H45" s="18"/>
      <c r="I45" s="18"/>
    </row>
    <row r="46" spans="1:9" ht="100.2" customHeight="1" thickBot="1">
      <c r="A46" s="3">
        <v>38</v>
      </c>
      <c r="B46" s="27" t="s">
        <v>91</v>
      </c>
      <c r="C46" s="10">
        <v>60</v>
      </c>
      <c r="D46" s="15" t="s">
        <v>10</v>
      </c>
      <c r="E46" s="7"/>
      <c r="F46" s="8"/>
      <c r="G46" s="18">
        <f t="shared" si="3"/>
        <v>0</v>
      </c>
      <c r="H46" s="18">
        <f t="shared" si="4"/>
        <v>0</v>
      </c>
      <c r="I46" s="18">
        <f t="shared" si="5"/>
        <v>0</v>
      </c>
    </row>
    <row r="47" spans="1:9" ht="15.6" thickBot="1">
      <c r="A47" s="3">
        <v>39</v>
      </c>
      <c r="B47" s="29" t="s">
        <v>64</v>
      </c>
      <c r="C47" s="10">
        <v>90</v>
      </c>
      <c r="D47" s="15" t="s">
        <v>10</v>
      </c>
      <c r="E47" s="7"/>
      <c r="F47" s="8"/>
      <c r="G47" s="18"/>
      <c r="H47" s="18"/>
      <c r="I47" s="18"/>
    </row>
    <row r="48" spans="1:9" ht="66.599999999999994" thickBot="1">
      <c r="A48" s="3">
        <v>40</v>
      </c>
      <c r="B48" s="27" t="s">
        <v>35</v>
      </c>
      <c r="C48" s="10">
        <v>150</v>
      </c>
      <c r="D48" s="15" t="s">
        <v>10</v>
      </c>
      <c r="E48" s="7"/>
      <c r="F48" s="8"/>
      <c r="G48" s="18"/>
      <c r="H48" s="18"/>
      <c r="I48" s="18"/>
    </row>
    <row r="49" spans="1:9" ht="15.6" thickBot="1">
      <c r="A49" s="3">
        <v>41</v>
      </c>
      <c r="B49" s="29" t="s">
        <v>36</v>
      </c>
      <c r="C49" s="10">
        <v>30</v>
      </c>
      <c r="D49" s="15" t="s">
        <v>10</v>
      </c>
      <c r="E49" s="7"/>
      <c r="F49" s="8"/>
      <c r="G49" s="18">
        <f t="shared" si="3"/>
        <v>0</v>
      </c>
      <c r="H49" s="18">
        <f t="shared" si="4"/>
        <v>0</v>
      </c>
      <c r="I49" s="18">
        <f t="shared" si="5"/>
        <v>0</v>
      </c>
    </row>
    <row r="50" spans="1:9" ht="15.6" thickBot="1">
      <c r="A50" s="3">
        <v>42</v>
      </c>
      <c r="B50" s="27" t="s">
        <v>37</v>
      </c>
      <c r="C50" s="20">
        <v>240</v>
      </c>
      <c r="D50" s="14" t="s">
        <v>10</v>
      </c>
      <c r="E50" s="7"/>
      <c r="F50" s="8"/>
      <c r="G50" s="18">
        <f t="shared" si="3"/>
        <v>0</v>
      </c>
      <c r="H50" s="18">
        <f t="shared" si="4"/>
        <v>0</v>
      </c>
      <c r="I50" s="18">
        <f t="shared" si="5"/>
        <v>0</v>
      </c>
    </row>
    <row r="51" spans="1:9" ht="15.6" thickBot="1">
      <c r="A51" s="3">
        <v>43</v>
      </c>
      <c r="B51" s="29" t="s">
        <v>92</v>
      </c>
      <c r="C51" s="10">
        <v>400</v>
      </c>
      <c r="D51" s="15" t="s">
        <v>10</v>
      </c>
      <c r="E51" s="7"/>
      <c r="F51" s="8"/>
      <c r="G51" s="18">
        <f t="shared" si="3"/>
        <v>0</v>
      </c>
      <c r="H51" s="18">
        <f t="shared" si="4"/>
        <v>0</v>
      </c>
      <c r="I51" s="18">
        <f t="shared" si="5"/>
        <v>0</v>
      </c>
    </row>
    <row r="52" spans="1:9" ht="15.6" thickBot="1">
      <c r="A52" s="3">
        <v>44</v>
      </c>
      <c r="B52" s="30" t="s">
        <v>93</v>
      </c>
      <c r="C52" s="10">
        <v>500</v>
      </c>
      <c r="D52" s="15" t="s">
        <v>10</v>
      </c>
      <c r="E52" s="7"/>
      <c r="F52" s="8"/>
      <c r="G52" s="18">
        <f t="shared" si="3"/>
        <v>0</v>
      </c>
      <c r="H52" s="18">
        <f t="shared" si="4"/>
        <v>0</v>
      </c>
      <c r="I52" s="18">
        <f t="shared" si="5"/>
        <v>0</v>
      </c>
    </row>
    <row r="53" spans="1:9" ht="15.6" thickBot="1">
      <c r="A53" s="3">
        <v>45</v>
      </c>
      <c r="B53" s="27" t="s">
        <v>94</v>
      </c>
      <c r="C53" s="25">
        <v>200</v>
      </c>
      <c r="D53" s="14" t="s">
        <v>10</v>
      </c>
      <c r="E53" s="7"/>
      <c r="F53" s="8"/>
      <c r="G53" s="18">
        <f t="shared" si="3"/>
        <v>0</v>
      </c>
      <c r="H53" s="18">
        <f t="shared" si="4"/>
        <v>0</v>
      </c>
      <c r="I53" s="18">
        <f t="shared" si="5"/>
        <v>0</v>
      </c>
    </row>
    <row r="54" spans="1:9" ht="53.4" thickBot="1">
      <c r="A54" s="3">
        <v>46</v>
      </c>
      <c r="B54" s="27" t="s">
        <v>38</v>
      </c>
      <c r="C54" s="25">
        <v>200</v>
      </c>
      <c r="D54" s="14" t="s">
        <v>10</v>
      </c>
      <c r="E54" s="7"/>
      <c r="F54" s="8"/>
      <c r="G54" s="18">
        <f t="shared" si="3"/>
        <v>0</v>
      </c>
      <c r="H54" s="18">
        <f t="shared" si="4"/>
        <v>0</v>
      </c>
      <c r="I54" s="18">
        <f t="shared" si="5"/>
        <v>0</v>
      </c>
    </row>
    <row r="55" spans="1:9" ht="15.6" thickBot="1">
      <c r="A55" s="3">
        <v>47</v>
      </c>
      <c r="B55" s="27" t="s">
        <v>95</v>
      </c>
      <c r="C55" s="25">
        <v>60</v>
      </c>
      <c r="D55" s="14" t="s">
        <v>11</v>
      </c>
      <c r="E55" s="7"/>
      <c r="F55" s="8"/>
      <c r="G55" s="18">
        <f t="shared" si="3"/>
        <v>0</v>
      </c>
      <c r="H55" s="18">
        <f t="shared" si="4"/>
        <v>0</v>
      </c>
      <c r="I55" s="18">
        <f t="shared" si="5"/>
        <v>0</v>
      </c>
    </row>
    <row r="56" spans="1:9" ht="40.200000000000003" thickBot="1">
      <c r="A56" s="3">
        <v>48</v>
      </c>
      <c r="B56" s="27" t="s">
        <v>96</v>
      </c>
      <c r="C56" s="25">
        <v>60</v>
      </c>
      <c r="D56" s="14" t="s">
        <v>67</v>
      </c>
      <c r="E56" s="7"/>
      <c r="F56" s="8"/>
      <c r="G56" s="18"/>
      <c r="H56" s="18"/>
      <c r="I56" s="18"/>
    </row>
    <row r="57" spans="1:9" ht="40.200000000000003" thickBot="1">
      <c r="A57" s="3">
        <v>49</v>
      </c>
      <c r="B57" s="27" t="s">
        <v>97</v>
      </c>
      <c r="C57" s="33">
        <v>100</v>
      </c>
      <c r="D57" s="15" t="s">
        <v>67</v>
      </c>
      <c r="E57" s="7"/>
      <c r="F57" s="8"/>
      <c r="G57" s="18">
        <f t="shared" si="3"/>
        <v>0</v>
      </c>
      <c r="H57" s="18">
        <f t="shared" si="4"/>
        <v>0</v>
      </c>
      <c r="I57" s="18">
        <f t="shared" si="5"/>
        <v>0</v>
      </c>
    </row>
    <row r="58" spans="1:9" ht="40.200000000000003" thickBot="1">
      <c r="A58" s="3">
        <v>50</v>
      </c>
      <c r="B58" s="29" t="s">
        <v>98</v>
      </c>
      <c r="C58" s="10">
        <v>60</v>
      </c>
      <c r="D58" s="15" t="s">
        <v>67</v>
      </c>
      <c r="E58" s="7"/>
      <c r="F58" s="8"/>
      <c r="G58" s="18">
        <f t="shared" si="3"/>
        <v>0</v>
      </c>
      <c r="H58" s="18">
        <f t="shared" si="4"/>
        <v>0</v>
      </c>
      <c r="I58" s="18">
        <f t="shared" si="5"/>
        <v>0</v>
      </c>
    </row>
    <row r="59" spans="1:9" ht="40.200000000000003" thickBot="1">
      <c r="A59" s="3">
        <v>51</v>
      </c>
      <c r="B59" s="29" t="s">
        <v>99</v>
      </c>
      <c r="C59" s="10">
        <v>200</v>
      </c>
      <c r="D59" s="15" t="s">
        <v>67</v>
      </c>
      <c r="E59" s="7"/>
      <c r="F59" s="8"/>
      <c r="G59" s="18">
        <f t="shared" si="3"/>
        <v>0</v>
      </c>
      <c r="H59" s="18">
        <f t="shared" si="4"/>
        <v>0</v>
      </c>
      <c r="I59" s="18">
        <f t="shared" si="5"/>
        <v>0</v>
      </c>
    </row>
    <row r="60" spans="1:9" ht="40.200000000000003" thickBot="1">
      <c r="A60" s="3">
        <v>52</v>
      </c>
      <c r="B60" s="29" t="s">
        <v>100</v>
      </c>
      <c r="C60" s="10">
        <v>300</v>
      </c>
      <c r="D60" s="15" t="s">
        <v>67</v>
      </c>
      <c r="E60" s="7"/>
      <c r="F60" s="8"/>
      <c r="G60" s="18"/>
      <c r="H60" s="18"/>
      <c r="I60" s="18"/>
    </row>
    <row r="61" spans="1:9" ht="40.200000000000003" thickBot="1">
      <c r="A61" s="3">
        <v>53</v>
      </c>
      <c r="B61" s="29" t="s">
        <v>101</v>
      </c>
      <c r="C61" s="10">
        <v>200</v>
      </c>
      <c r="D61" s="15" t="s">
        <v>67</v>
      </c>
      <c r="E61" s="7"/>
      <c r="F61" s="8"/>
      <c r="G61" s="18">
        <f t="shared" si="3"/>
        <v>0</v>
      </c>
      <c r="H61" s="18">
        <f t="shared" si="4"/>
        <v>0</v>
      </c>
      <c r="I61" s="18">
        <f t="shared" si="5"/>
        <v>0</v>
      </c>
    </row>
    <row r="62" spans="1:9" ht="40.200000000000003" thickBot="1">
      <c r="A62" s="3">
        <v>54</v>
      </c>
      <c r="B62" s="29" t="s">
        <v>102</v>
      </c>
      <c r="C62" s="20">
        <v>60</v>
      </c>
      <c r="D62" s="14" t="s">
        <v>67</v>
      </c>
      <c r="E62" s="7"/>
      <c r="F62" s="8"/>
      <c r="G62" s="18">
        <f t="shared" si="3"/>
        <v>0</v>
      </c>
      <c r="H62" s="18">
        <f t="shared" si="4"/>
        <v>0</v>
      </c>
      <c r="I62" s="18">
        <f t="shared" si="5"/>
        <v>0</v>
      </c>
    </row>
    <row r="63" spans="1:9" ht="57" customHeight="1" thickBot="1">
      <c r="A63" s="3">
        <v>55</v>
      </c>
      <c r="B63" s="29" t="s">
        <v>103</v>
      </c>
      <c r="C63" s="20">
        <v>30</v>
      </c>
      <c r="D63" s="14" t="s">
        <v>67</v>
      </c>
      <c r="E63" s="7"/>
      <c r="F63" s="8"/>
      <c r="G63" s="18">
        <f t="shared" si="3"/>
        <v>0</v>
      </c>
      <c r="H63" s="18">
        <f t="shared" si="4"/>
        <v>0</v>
      </c>
      <c r="I63" s="18">
        <f t="shared" si="5"/>
        <v>0</v>
      </c>
    </row>
    <row r="64" spans="1:9" ht="54.75" customHeight="1" thickBot="1">
      <c r="A64" s="3">
        <v>56</v>
      </c>
      <c r="B64" s="29" t="s">
        <v>104</v>
      </c>
      <c r="C64" s="17">
        <v>100</v>
      </c>
      <c r="D64" s="11" t="s">
        <v>67</v>
      </c>
      <c r="E64" s="7"/>
      <c r="F64" s="8"/>
      <c r="G64" s="18">
        <f t="shared" si="3"/>
        <v>0</v>
      </c>
      <c r="H64" s="18">
        <f t="shared" si="4"/>
        <v>0</v>
      </c>
      <c r="I64" s="18">
        <f t="shared" si="5"/>
        <v>0</v>
      </c>
    </row>
    <row r="65" spans="1:9" ht="27" thickBot="1">
      <c r="A65" s="3">
        <v>57</v>
      </c>
      <c r="B65" s="29" t="s">
        <v>105</v>
      </c>
      <c r="C65" s="17">
        <v>500</v>
      </c>
      <c r="D65" s="15" t="s">
        <v>67</v>
      </c>
      <c r="E65" s="7"/>
      <c r="F65" s="8"/>
      <c r="G65" s="18">
        <f t="shared" si="3"/>
        <v>0</v>
      </c>
      <c r="H65" s="18">
        <f t="shared" si="4"/>
        <v>0</v>
      </c>
      <c r="I65" s="18">
        <f t="shared" si="5"/>
        <v>0</v>
      </c>
    </row>
    <row r="66" spans="1:9">
      <c r="A66" s="3">
        <v>58</v>
      </c>
      <c r="B66" s="27" t="s">
        <v>15</v>
      </c>
      <c r="C66" s="1">
        <v>20</v>
      </c>
      <c r="D66" s="15" t="s">
        <v>11</v>
      </c>
      <c r="E66" s="7"/>
      <c r="F66" s="8"/>
      <c r="G66" s="18">
        <f t="shared" si="3"/>
        <v>0</v>
      </c>
      <c r="H66" s="18">
        <f t="shared" si="4"/>
        <v>0</v>
      </c>
      <c r="I66" s="18">
        <f t="shared" si="5"/>
        <v>0</v>
      </c>
    </row>
    <row r="67" spans="1:9" ht="39.6">
      <c r="A67" s="3">
        <v>59</v>
      </c>
      <c r="B67" s="27" t="s">
        <v>39</v>
      </c>
      <c r="C67" s="1">
        <v>600</v>
      </c>
      <c r="D67" s="15" t="s">
        <v>10</v>
      </c>
      <c r="E67" s="7"/>
      <c r="F67" s="8"/>
      <c r="G67" s="18">
        <f t="shared" si="3"/>
        <v>0</v>
      </c>
      <c r="H67" s="18">
        <f t="shared" si="4"/>
        <v>0</v>
      </c>
      <c r="I67" s="18">
        <f t="shared" si="5"/>
        <v>0</v>
      </c>
    </row>
    <row r="68" spans="1:9" ht="39.6">
      <c r="A68" s="3">
        <v>60</v>
      </c>
      <c r="B68" s="27" t="s">
        <v>106</v>
      </c>
      <c r="C68" s="1">
        <v>1000</v>
      </c>
      <c r="D68" s="15" t="s">
        <v>10</v>
      </c>
      <c r="E68" s="7"/>
      <c r="F68" s="8"/>
      <c r="G68" s="18">
        <f t="shared" si="3"/>
        <v>0</v>
      </c>
      <c r="H68" s="18">
        <f t="shared" si="4"/>
        <v>0</v>
      </c>
      <c r="I68" s="18">
        <f t="shared" si="5"/>
        <v>0</v>
      </c>
    </row>
    <row r="69" spans="1:9" ht="39.6">
      <c r="A69" s="3">
        <v>61</v>
      </c>
      <c r="B69" s="26" t="s">
        <v>107</v>
      </c>
      <c r="C69" s="21">
        <v>1500</v>
      </c>
      <c r="D69" s="14" t="s">
        <v>10</v>
      </c>
      <c r="E69" s="7"/>
      <c r="F69" s="8"/>
      <c r="G69" s="18">
        <f t="shared" si="3"/>
        <v>0</v>
      </c>
      <c r="H69" s="18">
        <f t="shared" si="4"/>
        <v>0</v>
      </c>
      <c r="I69" s="18">
        <f t="shared" si="5"/>
        <v>0</v>
      </c>
    </row>
    <row r="70" spans="1:9" ht="39.6">
      <c r="A70" s="3">
        <v>62</v>
      </c>
      <c r="B70" s="27" t="s">
        <v>108</v>
      </c>
      <c r="C70" s="1">
        <v>600</v>
      </c>
      <c r="D70" s="15" t="s">
        <v>10</v>
      </c>
      <c r="E70" s="7"/>
      <c r="F70" s="8"/>
      <c r="G70" s="18">
        <f t="shared" si="3"/>
        <v>0</v>
      </c>
      <c r="H70" s="18">
        <f t="shared" si="4"/>
        <v>0</v>
      </c>
      <c r="I70" s="18">
        <f t="shared" si="5"/>
        <v>0</v>
      </c>
    </row>
    <row r="71" spans="1:9" ht="66">
      <c r="A71" s="3">
        <v>63</v>
      </c>
      <c r="B71" s="27" t="s">
        <v>109</v>
      </c>
      <c r="C71" s="1">
        <v>15</v>
      </c>
      <c r="D71" s="14" t="s">
        <v>10</v>
      </c>
      <c r="E71" s="7"/>
      <c r="F71" s="8"/>
      <c r="G71" s="18">
        <f t="shared" si="3"/>
        <v>0</v>
      </c>
      <c r="H71" s="18">
        <f t="shared" si="4"/>
        <v>0</v>
      </c>
      <c r="I71" s="18">
        <f t="shared" si="5"/>
        <v>0</v>
      </c>
    </row>
    <row r="72" spans="1:9">
      <c r="A72" s="3">
        <v>64</v>
      </c>
      <c r="B72" s="27" t="s">
        <v>66</v>
      </c>
      <c r="C72" s="1">
        <v>70</v>
      </c>
      <c r="D72" s="16" t="s">
        <v>10</v>
      </c>
      <c r="E72" s="7"/>
      <c r="F72" s="8"/>
      <c r="G72" s="18">
        <f t="shared" si="3"/>
        <v>0</v>
      </c>
      <c r="H72" s="18">
        <f t="shared" si="4"/>
        <v>0</v>
      </c>
      <c r="I72" s="18">
        <f t="shared" si="5"/>
        <v>0</v>
      </c>
    </row>
    <row r="73" spans="1:9">
      <c r="A73" s="3">
        <v>65</v>
      </c>
      <c r="B73" s="27" t="s">
        <v>110</v>
      </c>
      <c r="C73" s="1">
        <v>300</v>
      </c>
      <c r="D73" s="14" t="s">
        <v>10</v>
      </c>
      <c r="E73" s="7"/>
      <c r="F73" s="8"/>
      <c r="G73" s="18">
        <f t="shared" si="3"/>
        <v>0</v>
      </c>
      <c r="H73" s="18">
        <f t="shared" si="4"/>
        <v>0</v>
      </c>
      <c r="I73" s="18">
        <f t="shared" si="5"/>
        <v>0</v>
      </c>
    </row>
    <row r="74" spans="1:9" ht="66">
      <c r="A74" s="3">
        <v>66</v>
      </c>
      <c r="B74" s="27" t="s">
        <v>111</v>
      </c>
      <c r="C74" s="1">
        <v>250</v>
      </c>
      <c r="D74" s="14" t="s">
        <v>10</v>
      </c>
      <c r="E74" s="7"/>
      <c r="F74" s="8"/>
      <c r="G74" s="18"/>
      <c r="H74" s="18"/>
      <c r="I74" s="18"/>
    </row>
    <row r="75" spans="1:9" ht="26.4">
      <c r="A75" s="3">
        <v>67</v>
      </c>
      <c r="B75" s="27" t="s">
        <v>40</v>
      </c>
      <c r="C75" s="21">
        <v>350</v>
      </c>
      <c r="D75" s="14" t="s">
        <v>68</v>
      </c>
      <c r="E75" s="7"/>
      <c r="F75" s="8"/>
      <c r="G75" s="18">
        <f t="shared" si="3"/>
        <v>0</v>
      </c>
      <c r="H75" s="18">
        <f t="shared" si="4"/>
        <v>0</v>
      </c>
      <c r="I75" s="18">
        <f t="shared" si="5"/>
        <v>0</v>
      </c>
    </row>
    <row r="76" spans="1:9">
      <c r="A76" s="3">
        <v>68</v>
      </c>
      <c r="B76" s="27" t="s">
        <v>41</v>
      </c>
      <c r="C76" s="21">
        <v>30</v>
      </c>
      <c r="D76" s="14" t="s">
        <v>10</v>
      </c>
      <c r="E76" s="7"/>
      <c r="F76" s="8"/>
      <c r="G76" s="18">
        <f t="shared" si="3"/>
        <v>0</v>
      </c>
      <c r="H76" s="18">
        <f t="shared" si="4"/>
        <v>0</v>
      </c>
      <c r="I76" s="18">
        <f t="shared" si="5"/>
        <v>0</v>
      </c>
    </row>
    <row r="77" spans="1:9">
      <c r="A77" s="3">
        <v>69</v>
      </c>
      <c r="B77" s="27" t="s">
        <v>112</v>
      </c>
      <c r="C77" s="1">
        <v>60</v>
      </c>
      <c r="D77" s="14" t="s">
        <v>10</v>
      </c>
      <c r="E77" s="7"/>
      <c r="F77" s="8"/>
      <c r="G77" s="18">
        <f t="shared" si="3"/>
        <v>0</v>
      </c>
      <c r="H77" s="18">
        <f t="shared" si="4"/>
        <v>0</v>
      </c>
      <c r="I77" s="18">
        <f t="shared" si="5"/>
        <v>0</v>
      </c>
    </row>
    <row r="78" spans="1:9" s="19" customFormat="1">
      <c r="A78" s="3">
        <v>70</v>
      </c>
      <c r="B78" s="27" t="s">
        <v>113</v>
      </c>
      <c r="C78" s="1">
        <v>280</v>
      </c>
      <c r="D78" s="14" t="s">
        <v>10</v>
      </c>
      <c r="E78" s="7"/>
      <c r="F78" s="8"/>
      <c r="G78" s="18">
        <f t="shared" si="3"/>
        <v>0</v>
      </c>
      <c r="H78" s="18">
        <f t="shared" si="4"/>
        <v>0</v>
      </c>
      <c r="I78" s="18">
        <f t="shared" si="5"/>
        <v>0</v>
      </c>
    </row>
    <row r="79" spans="1:9" ht="39.6">
      <c r="A79" s="3">
        <v>71</v>
      </c>
      <c r="B79" s="27" t="s">
        <v>42</v>
      </c>
      <c r="C79" s="1">
        <v>150</v>
      </c>
      <c r="D79" s="14" t="s">
        <v>10</v>
      </c>
      <c r="E79" s="7"/>
      <c r="F79" s="8"/>
      <c r="G79" s="18">
        <f t="shared" si="3"/>
        <v>0</v>
      </c>
      <c r="H79" s="18">
        <f t="shared" si="4"/>
        <v>0</v>
      </c>
      <c r="I79" s="18">
        <f t="shared" si="5"/>
        <v>0</v>
      </c>
    </row>
    <row r="80" spans="1:9" ht="39.6">
      <c r="A80" s="3">
        <v>72</v>
      </c>
      <c r="B80" s="27" t="s">
        <v>43</v>
      </c>
      <c r="C80" s="1">
        <v>150</v>
      </c>
      <c r="D80" s="14" t="s">
        <v>10</v>
      </c>
      <c r="E80" s="7"/>
      <c r="F80" s="8"/>
      <c r="G80" s="18">
        <f t="shared" si="3"/>
        <v>0</v>
      </c>
      <c r="H80" s="18">
        <f t="shared" si="4"/>
        <v>0</v>
      </c>
      <c r="I80" s="18">
        <f t="shared" si="5"/>
        <v>0</v>
      </c>
    </row>
    <row r="81" spans="1:9" ht="26.4">
      <c r="A81" s="3">
        <v>73</v>
      </c>
      <c r="B81" s="27" t="s">
        <v>44</v>
      </c>
      <c r="C81" s="21">
        <v>300</v>
      </c>
      <c r="D81" s="14" t="s">
        <v>10</v>
      </c>
      <c r="E81" s="7"/>
      <c r="F81" s="8"/>
      <c r="G81" s="18">
        <f t="shared" si="3"/>
        <v>0</v>
      </c>
      <c r="H81" s="18">
        <f t="shared" si="4"/>
        <v>0</v>
      </c>
      <c r="I81" s="18">
        <f t="shared" si="5"/>
        <v>0</v>
      </c>
    </row>
    <row r="82" spans="1:9" ht="26.4">
      <c r="A82" s="3">
        <v>74</v>
      </c>
      <c r="B82" s="27" t="s">
        <v>45</v>
      </c>
      <c r="C82" s="1">
        <v>400</v>
      </c>
      <c r="D82" s="14" t="s">
        <v>10</v>
      </c>
      <c r="E82" s="7"/>
      <c r="F82" s="8"/>
      <c r="G82" s="18">
        <f t="shared" si="3"/>
        <v>0</v>
      </c>
      <c r="H82" s="18">
        <f t="shared" si="4"/>
        <v>0</v>
      </c>
      <c r="I82" s="18">
        <f t="shared" si="5"/>
        <v>0</v>
      </c>
    </row>
    <row r="83" spans="1:9" ht="52.8">
      <c r="A83" s="3">
        <v>75</v>
      </c>
      <c r="B83" s="27" t="s">
        <v>48</v>
      </c>
      <c r="C83" s="1">
        <v>60</v>
      </c>
      <c r="D83" s="14" t="s">
        <v>10</v>
      </c>
      <c r="E83" s="7"/>
      <c r="F83" s="8"/>
      <c r="G83" s="18">
        <f t="shared" si="3"/>
        <v>0</v>
      </c>
      <c r="H83" s="18">
        <f t="shared" si="4"/>
        <v>0</v>
      </c>
      <c r="I83" s="18">
        <f t="shared" si="5"/>
        <v>0</v>
      </c>
    </row>
    <row r="84" spans="1:9" ht="52.8">
      <c r="A84" s="3">
        <v>76</v>
      </c>
      <c r="B84" s="27" t="s">
        <v>49</v>
      </c>
      <c r="C84" s="1">
        <v>30</v>
      </c>
      <c r="D84" s="14" t="s">
        <v>10</v>
      </c>
      <c r="E84" s="7"/>
      <c r="F84" s="8"/>
      <c r="G84" s="18">
        <f t="shared" si="3"/>
        <v>0</v>
      </c>
      <c r="H84" s="18">
        <f t="shared" si="4"/>
        <v>0</v>
      </c>
      <c r="I84" s="18">
        <f t="shared" si="5"/>
        <v>0</v>
      </c>
    </row>
    <row r="85" spans="1:9" ht="52.8">
      <c r="A85" s="3">
        <v>77</v>
      </c>
      <c r="B85" s="27" t="s">
        <v>47</v>
      </c>
      <c r="C85" s="1">
        <v>50</v>
      </c>
      <c r="D85" s="14" t="s">
        <v>10</v>
      </c>
      <c r="E85" s="7"/>
      <c r="F85" s="8"/>
      <c r="G85" s="18"/>
      <c r="H85" s="18"/>
      <c r="I85" s="18"/>
    </row>
    <row r="86" spans="1:9" ht="79.2">
      <c r="A86" s="3">
        <v>78</v>
      </c>
      <c r="B86" s="27" t="s">
        <v>46</v>
      </c>
      <c r="C86" s="1">
        <v>30</v>
      </c>
      <c r="D86" s="14" t="s">
        <v>10</v>
      </c>
      <c r="E86" s="7"/>
      <c r="F86" s="8"/>
      <c r="G86" s="18">
        <f t="shared" si="3"/>
        <v>0</v>
      </c>
      <c r="H86" s="18">
        <f t="shared" si="4"/>
        <v>0</v>
      </c>
      <c r="I86" s="18">
        <f t="shared" si="5"/>
        <v>0</v>
      </c>
    </row>
    <row r="87" spans="1:9">
      <c r="A87" s="3">
        <v>79</v>
      </c>
      <c r="B87" s="27" t="s">
        <v>114</v>
      </c>
      <c r="C87" s="1">
        <v>30</v>
      </c>
      <c r="D87" s="14" t="s">
        <v>10</v>
      </c>
      <c r="E87" s="7"/>
      <c r="F87" s="8"/>
      <c r="G87" s="18">
        <f t="shared" si="3"/>
        <v>0</v>
      </c>
      <c r="H87" s="18">
        <f t="shared" si="4"/>
        <v>0</v>
      </c>
      <c r="I87" s="18">
        <f t="shared" si="5"/>
        <v>0</v>
      </c>
    </row>
    <row r="88" spans="1:9">
      <c r="A88" s="3">
        <v>80</v>
      </c>
      <c r="B88" s="27" t="s">
        <v>51</v>
      </c>
      <c r="C88" s="1">
        <v>30</v>
      </c>
      <c r="D88" s="14" t="s">
        <v>10</v>
      </c>
      <c r="E88" s="7"/>
      <c r="F88" s="8"/>
      <c r="G88" s="18">
        <f t="shared" si="3"/>
        <v>0</v>
      </c>
      <c r="H88" s="18">
        <f t="shared" si="4"/>
        <v>0</v>
      </c>
      <c r="I88" s="18">
        <f t="shared" si="5"/>
        <v>0</v>
      </c>
    </row>
    <row r="89" spans="1:9">
      <c r="A89" s="3">
        <v>81</v>
      </c>
      <c r="B89" s="27" t="s">
        <v>52</v>
      </c>
      <c r="C89" s="1">
        <v>30</v>
      </c>
      <c r="D89" s="14" t="s">
        <v>10</v>
      </c>
      <c r="E89" s="7"/>
      <c r="F89" s="8"/>
      <c r="G89" s="18">
        <f t="shared" si="3"/>
        <v>0</v>
      </c>
      <c r="H89" s="18">
        <f t="shared" si="4"/>
        <v>0</v>
      </c>
      <c r="I89" s="18">
        <f t="shared" si="5"/>
        <v>0</v>
      </c>
    </row>
    <row r="90" spans="1:9" ht="26.4">
      <c r="A90" s="3">
        <v>82</v>
      </c>
      <c r="B90" s="27" t="s">
        <v>54</v>
      </c>
      <c r="C90" s="1">
        <v>100</v>
      </c>
      <c r="D90" s="14" t="s">
        <v>10</v>
      </c>
      <c r="E90" s="7"/>
      <c r="F90" s="8"/>
      <c r="G90" s="18"/>
      <c r="H90" s="18"/>
      <c r="I90" s="18"/>
    </row>
    <row r="91" spans="1:9">
      <c r="A91" s="3">
        <v>83</v>
      </c>
      <c r="B91" s="27" t="s">
        <v>53</v>
      </c>
      <c r="C91" s="1">
        <v>350</v>
      </c>
      <c r="D91" s="14" t="s">
        <v>10</v>
      </c>
      <c r="E91" s="7"/>
      <c r="F91" s="8"/>
      <c r="G91" s="18">
        <f t="shared" si="3"/>
        <v>0</v>
      </c>
      <c r="H91" s="18">
        <f t="shared" si="4"/>
        <v>0</v>
      </c>
      <c r="I91" s="18">
        <f t="shared" si="5"/>
        <v>0</v>
      </c>
    </row>
    <row r="92" spans="1:9">
      <c r="A92" s="3">
        <v>84</v>
      </c>
      <c r="B92" s="27" t="s">
        <v>55</v>
      </c>
      <c r="C92" s="21">
        <v>60</v>
      </c>
      <c r="D92" s="14" t="s">
        <v>10</v>
      </c>
      <c r="E92" s="7"/>
      <c r="F92" s="8"/>
      <c r="G92" s="18">
        <f t="shared" si="3"/>
        <v>0</v>
      </c>
      <c r="H92" s="18">
        <f t="shared" si="4"/>
        <v>0</v>
      </c>
      <c r="I92" s="18">
        <f t="shared" si="5"/>
        <v>0</v>
      </c>
    </row>
    <row r="93" spans="1:9">
      <c r="A93" s="3">
        <v>85</v>
      </c>
      <c r="B93" s="27" t="s">
        <v>56</v>
      </c>
      <c r="C93" s="21">
        <v>100</v>
      </c>
      <c r="D93" s="14" t="s">
        <v>10</v>
      </c>
      <c r="E93" s="7"/>
      <c r="F93" s="8"/>
      <c r="G93" s="18">
        <f t="shared" si="3"/>
        <v>0</v>
      </c>
      <c r="H93" s="18">
        <f t="shared" si="4"/>
        <v>0</v>
      </c>
      <c r="I93" s="18">
        <f t="shared" si="5"/>
        <v>0</v>
      </c>
    </row>
    <row r="94" spans="1:9">
      <c r="A94" s="3">
        <v>86</v>
      </c>
      <c r="B94" s="27" t="s">
        <v>57</v>
      </c>
      <c r="C94" s="1">
        <v>250</v>
      </c>
      <c r="D94" s="14" t="s">
        <v>10</v>
      </c>
      <c r="E94" s="7"/>
      <c r="F94" s="8"/>
      <c r="G94" s="18">
        <f t="shared" si="3"/>
        <v>0</v>
      </c>
      <c r="H94" s="18">
        <f t="shared" si="4"/>
        <v>0</v>
      </c>
      <c r="I94" s="18">
        <f t="shared" si="5"/>
        <v>0</v>
      </c>
    </row>
    <row r="95" spans="1:9" ht="26.4">
      <c r="A95" s="3">
        <v>87</v>
      </c>
      <c r="B95" s="27" t="s">
        <v>50</v>
      </c>
      <c r="C95" s="1">
        <v>30</v>
      </c>
      <c r="D95" s="14" t="s">
        <v>10</v>
      </c>
      <c r="E95" s="7"/>
      <c r="F95" s="8"/>
      <c r="G95" s="18">
        <f t="shared" si="3"/>
        <v>0</v>
      </c>
      <c r="H95" s="18">
        <f t="shared" si="4"/>
        <v>0</v>
      </c>
      <c r="I95" s="18">
        <f t="shared" si="5"/>
        <v>0</v>
      </c>
    </row>
    <row r="96" spans="1:9">
      <c r="A96" s="3">
        <v>88</v>
      </c>
      <c r="B96" s="27" t="s">
        <v>58</v>
      </c>
      <c r="C96" s="1">
        <v>100</v>
      </c>
      <c r="D96" s="14" t="s">
        <v>10</v>
      </c>
      <c r="E96" s="7"/>
      <c r="F96" s="8"/>
      <c r="G96" s="18">
        <f t="shared" ref="G96:G118" si="6">ROUND(E96*F96+E96,2)</f>
        <v>0</v>
      </c>
      <c r="H96" s="18">
        <f t="shared" ref="H96:H118" si="7">ROUND(I96/(100%+F96),2)</f>
        <v>0</v>
      </c>
      <c r="I96" s="18">
        <f t="shared" ref="I96:I118" si="8">ROUND(G96*C96,2)</f>
        <v>0</v>
      </c>
    </row>
    <row r="97" spans="1:9">
      <c r="A97" s="3">
        <v>89</v>
      </c>
      <c r="B97" s="27" t="s">
        <v>59</v>
      </c>
      <c r="C97" s="1">
        <v>60</v>
      </c>
      <c r="D97" s="11" t="s">
        <v>10</v>
      </c>
      <c r="E97" s="7"/>
      <c r="F97" s="8"/>
      <c r="G97" s="18"/>
      <c r="H97" s="18"/>
      <c r="I97" s="18"/>
    </row>
    <row r="98" spans="1:9">
      <c r="A98" s="3">
        <v>90</v>
      </c>
      <c r="B98" s="27" t="s">
        <v>115</v>
      </c>
      <c r="C98" s="1">
        <v>40</v>
      </c>
      <c r="D98" s="11" t="s">
        <v>67</v>
      </c>
      <c r="E98" s="7"/>
      <c r="F98" s="8"/>
      <c r="G98" s="18"/>
      <c r="H98" s="18"/>
      <c r="I98" s="18"/>
    </row>
    <row r="99" spans="1:9" ht="39.6">
      <c r="A99" s="3">
        <v>91</v>
      </c>
      <c r="B99" s="27" t="s">
        <v>116</v>
      </c>
      <c r="C99" s="21">
        <v>50</v>
      </c>
      <c r="D99" s="14" t="s">
        <v>67</v>
      </c>
      <c r="E99" s="7"/>
      <c r="F99" s="8"/>
      <c r="G99" s="18">
        <f t="shared" si="6"/>
        <v>0</v>
      </c>
      <c r="H99" s="18">
        <f t="shared" si="7"/>
        <v>0</v>
      </c>
      <c r="I99" s="18">
        <f t="shared" si="8"/>
        <v>0</v>
      </c>
    </row>
    <row r="100" spans="1:9" ht="52.8">
      <c r="A100" s="3">
        <v>92</v>
      </c>
      <c r="B100" s="27" t="s">
        <v>117</v>
      </c>
      <c r="C100" s="21">
        <v>200</v>
      </c>
      <c r="D100" s="14" t="s">
        <v>67</v>
      </c>
      <c r="E100" s="7"/>
      <c r="F100" s="8"/>
      <c r="G100" s="18"/>
      <c r="H100" s="18"/>
      <c r="I100" s="18"/>
    </row>
    <row r="101" spans="1:9" ht="42" customHeight="1">
      <c r="A101" s="3">
        <v>93</v>
      </c>
      <c r="B101" s="27" t="s">
        <v>118</v>
      </c>
      <c r="C101" s="1">
        <v>600</v>
      </c>
      <c r="D101" s="14" t="s">
        <v>10</v>
      </c>
      <c r="E101" s="7"/>
      <c r="F101" s="8"/>
      <c r="G101" s="18">
        <f t="shared" si="6"/>
        <v>0</v>
      </c>
      <c r="H101" s="18">
        <f t="shared" si="7"/>
        <v>0</v>
      </c>
      <c r="I101" s="18">
        <f t="shared" si="8"/>
        <v>0</v>
      </c>
    </row>
    <row r="102" spans="1:9" ht="39.6">
      <c r="A102" s="3">
        <v>94</v>
      </c>
      <c r="B102" s="27" t="s">
        <v>119</v>
      </c>
      <c r="C102" s="21">
        <v>40</v>
      </c>
      <c r="D102" s="14" t="s">
        <v>67</v>
      </c>
      <c r="E102" s="7"/>
      <c r="F102" s="8"/>
      <c r="G102" s="18">
        <f t="shared" si="6"/>
        <v>0</v>
      </c>
      <c r="H102" s="18">
        <f t="shared" si="7"/>
        <v>0</v>
      </c>
      <c r="I102" s="18">
        <f t="shared" si="8"/>
        <v>0</v>
      </c>
    </row>
    <row r="103" spans="1:9" ht="22.95" customHeight="1">
      <c r="A103" s="3">
        <v>95</v>
      </c>
      <c r="B103" s="27" t="s">
        <v>120</v>
      </c>
      <c r="C103" s="1">
        <v>600</v>
      </c>
      <c r="D103" s="14" t="s">
        <v>68</v>
      </c>
      <c r="E103" s="7"/>
      <c r="F103" s="8"/>
      <c r="G103" s="18">
        <f t="shared" si="6"/>
        <v>0</v>
      </c>
      <c r="H103" s="18">
        <f t="shared" si="7"/>
        <v>0</v>
      </c>
      <c r="I103" s="18">
        <f t="shared" si="8"/>
        <v>0</v>
      </c>
    </row>
    <row r="104" spans="1:9">
      <c r="A104" s="3">
        <v>96</v>
      </c>
      <c r="B104" s="27" t="s">
        <v>121</v>
      </c>
      <c r="C104" s="1">
        <v>600</v>
      </c>
      <c r="D104" s="14" t="s">
        <v>10</v>
      </c>
      <c r="E104" s="7"/>
      <c r="F104" s="8"/>
      <c r="G104" s="18">
        <f t="shared" si="6"/>
        <v>0</v>
      </c>
      <c r="H104" s="18">
        <f t="shared" si="7"/>
        <v>0</v>
      </c>
      <c r="I104" s="18">
        <f t="shared" si="8"/>
        <v>0</v>
      </c>
    </row>
    <row r="105" spans="1:9">
      <c r="A105" s="3">
        <v>97</v>
      </c>
      <c r="B105" s="27" t="s">
        <v>122</v>
      </c>
      <c r="C105" s="1">
        <v>180</v>
      </c>
      <c r="D105" s="14" t="s">
        <v>10</v>
      </c>
      <c r="E105" s="7"/>
      <c r="F105" s="8"/>
      <c r="G105" s="18">
        <f t="shared" si="6"/>
        <v>0</v>
      </c>
      <c r="H105" s="18">
        <f t="shared" si="7"/>
        <v>0</v>
      </c>
      <c r="I105" s="18">
        <f t="shared" si="8"/>
        <v>0</v>
      </c>
    </row>
    <row r="106" spans="1:9">
      <c r="A106" s="3">
        <v>98</v>
      </c>
      <c r="B106" s="27" t="s">
        <v>123</v>
      </c>
      <c r="C106" s="21">
        <v>150</v>
      </c>
      <c r="D106" s="14" t="s">
        <v>10</v>
      </c>
      <c r="E106" s="7"/>
      <c r="F106" s="8"/>
      <c r="G106" s="18">
        <f t="shared" si="6"/>
        <v>0</v>
      </c>
      <c r="H106" s="18">
        <f t="shared" si="7"/>
        <v>0</v>
      </c>
      <c r="I106" s="18">
        <f t="shared" si="8"/>
        <v>0</v>
      </c>
    </row>
    <row r="107" spans="1:9" ht="26.4">
      <c r="A107" s="3">
        <v>99</v>
      </c>
      <c r="B107" s="27" t="s">
        <v>124</v>
      </c>
      <c r="C107" s="1">
        <v>250</v>
      </c>
      <c r="D107" s="14" t="s">
        <v>67</v>
      </c>
      <c r="E107" s="7"/>
      <c r="F107" s="8"/>
      <c r="G107" s="18">
        <f t="shared" si="6"/>
        <v>0</v>
      </c>
      <c r="H107" s="18">
        <f t="shared" si="7"/>
        <v>0</v>
      </c>
      <c r="I107" s="18">
        <f t="shared" si="8"/>
        <v>0</v>
      </c>
    </row>
    <row r="108" spans="1:9">
      <c r="A108" s="3">
        <v>100</v>
      </c>
      <c r="B108" s="27" t="s">
        <v>125</v>
      </c>
      <c r="C108" s="21">
        <v>150</v>
      </c>
      <c r="D108" s="14" t="s">
        <v>10</v>
      </c>
      <c r="E108" s="7"/>
      <c r="F108" s="8"/>
      <c r="G108" s="18">
        <f t="shared" si="6"/>
        <v>0</v>
      </c>
      <c r="H108" s="18">
        <f t="shared" si="7"/>
        <v>0</v>
      </c>
      <c r="I108" s="18">
        <f t="shared" si="8"/>
        <v>0</v>
      </c>
    </row>
    <row r="109" spans="1:9" ht="26.4">
      <c r="A109" s="3">
        <v>101</v>
      </c>
      <c r="B109" s="27" t="s">
        <v>126</v>
      </c>
      <c r="C109" s="1">
        <v>60</v>
      </c>
      <c r="D109" s="14" t="s">
        <v>10</v>
      </c>
      <c r="E109" s="7"/>
      <c r="F109" s="8"/>
      <c r="G109" s="18">
        <f t="shared" si="6"/>
        <v>0</v>
      </c>
      <c r="H109" s="18">
        <f t="shared" si="7"/>
        <v>0</v>
      </c>
      <c r="I109" s="18">
        <f t="shared" si="8"/>
        <v>0</v>
      </c>
    </row>
    <row r="110" spans="1:9" ht="26.4">
      <c r="A110" s="3">
        <v>102</v>
      </c>
      <c r="B110" s="27" t="s">
        <v>127</v>
      </c>
      <c r="C110" s="21">
        <v>60</v>
      </c>
      <c r="D110" s="14" t="s">
        <v>10</v>
      </c>
      <c r="E110" s="7"/>
      <c r="F110" s="8"/>
      <c r="G110" s="18">
        <f t="shared" si="6"/>
        <v>0</v>
      </c>
      <c r="H110" s="18">
        <f t="shared" si="7"/>
        <v>0</v>
      </c>
      <c r="I110" s="18">
        <f t="shared" si="8"/>
        <v>0</v>
      </c>
    </row>
    <row r="111" spans="1:9">
      <c r="A111" s="3">
        <v>103</v>
      </c>
      <c r="B111" s="27" t="s">
        <v>128</v>
      </c>
      <c r="C111" s="21">
        <v>100</v>
      </c>
      <c r="D111" s="14" t="s">
        <v>10</v>
      </c>
      <c r="E111" s="7"/>
      <c r="F111" s="8"/>
      <c r="G111" s="18">
        <f t="shared" si="6"/>
        <v>0</v>
      </c>
      <c r="H111" s="18">
        <f t="shared" si="7"/>
        <v>0</v>
      </c>
      <c r="I111" s="18">
        <f t="shared" si="8"/>
        <v>0</v>
      </c>
    </row>
    <row r="112" spans="1:9" ht="26.4">
      <c r="A112" s="3">
        <v>104</v>
      </c>
      <c r="B112" s="27" t="s">
        <v>129</v>
      </c>
      <c r="C112" s="21">
        <v>150</v>
      </c>
      <c r="D112" s="14" t="s">
        <v>10</v>
      </c>
      <c r="E112" s="7"/>
      <c r="F112" s="8"/>
      <c r="G112" s="18">
        <f t="shared" si="6"/>
        <v>0</v>
      </c>
      <c r="H112" s="18">
        <f t="shared" si="7"/>
        <v>0</v>
      </c>
      <c r="I112" s="18">
        <f t="shared" si="8"/>
        <v>0</v>
      </c>
    </row>
    <row r="113" spans="1:9">
      <c r="A113" s="3">
        <v>105</v>
      </c>
      <c r="B113" s="27" t="s">
        <v>130</v>
      </c>
      <c r="C113" s="21">
        <v>100</v>
      </c>
      <c r="D113" s="14" t="s">
        <v>10</v>
      </c>
      <c r="E113" s="7"/>
      <c r="F113" s="8"/>
      <c r="G113" s="18"/>
      <c r="H113" s="18"/>
      <c r="I113" s="18"/>
    </row>
    <row r="114" spans="1:9" ht="26.4">
      <c r="A114" s="3">
        <v>106</v>
      </c>
      <c r="B114" s="27" t="s">
        <v>131</v>
      </c>
      <c r="C114" s="1">
        <v>100</v>
      </c>
      <c r="D114" s="14" t="s">
        <v>10</v>
      </c>
      <c r="E114" s="7"/>
      <c r="F114" s="8"/>
      <c r="G114" s="18">
        <f t="shared" si="6"/>
        <v>0</v>
      </c>
      <c r="H114" s="18">
        <f t="shared" si="7"/>
        <v>0</v>
      </c>
      <c r="I114" s="18">
        <f t="shared" si="8"/>
        <v>0</v>
      </c>
    </row>
    <row r="115" spans="1:9">
      <c r="A115" s="3">
        <v>107</v>
      </c>
      <c r="B115" s="27" t="s">
        <v>132</v>
      </c>
      <c r="C115" s="21">
        <v>300</v>
      </c>
      <c r="D115" s="14" t="s">
        <v>10</v>
      </c>
      <c r="E115" s="7"/>
      <c r="F115" s="8"/>
      <c r="G115" s="18">
        <f t="shared" si="6"/>
        <v>0</v>
      </c>
      <c r="H115" s="18">
        <f t="shared" si="7"/>
        <v>0</v>
      </c>
      <c r="I115" s="18">
        <f t="shared" si="8"/>
        <v>0</v>
      </c>
    </row>
    <row r="116" spans="1:9">
      <c r="A116" s="3">
        <v>108</v>
      </c>
      <c r="B116" s="27" t="s">
        <v>133</v>
      </c>
      <c r="C116" s="21">
        <v>300</v>
      </c>
      <c r="D116" s="14" t="s">
        <v>10</v>
      </c>
      <c r="E116" s="7"/>
      <c r="F116" s="8"/>
      <c r="G116" s="18">
        <f t="shared" si="6"/>
        <v>0</v>
      </c>
      <c r="H116" s="18">
        <f t="shared" si="7"/>
        <v>0</v>
      </c>
      <c r="I116" s="18">
        <f t="shared" si="8"/>
        <v>0</v>
      </c>
    </row>
    <row r="117" spans="1:9" ht="26.4">
      <c r="A117" s="3">
        <v>109</v>
      </c>
      <c r="B117" s="27" t="s">
        <v>60</v>
      </c>
      <c r="C117" s="1">
        <v>400</v>
      </c>
      <c r="D117" s="14" t="s">
        <v>10</v>
      </c>
      <c r="E117" s="7"/>
      <c r="F117" s="8"/>
      <c r="G117" s="18">
        <f t="shared" si="6"/>
        <v>0</v>
      </c>
      <c r="H117" s="18">
        <f t="shared" si="7"/>
        <v>0</v>
      </c>
      <c r="I117" s="18">
        <f t="shared" si="8"/>
        <v>0</v>
      </c>
    </row>
    <row r="118" spans="1:9">
      <c r="A118" s="3">
        <v>110</v>
      </c>
      <c r="B118" s="27"/>
      <c r="C118" s="21"/>
      <c r="D118" s="14"/>
      <c r="E118" s="7"/>
      <c r="F118" s="8"/>
      <c r="G118" s="18">
        <f t="shared" si="6"/>
        <v>0</v>
      </c>
      <c r="H118" s="18">
        <f t="shared" si="7"/>
        <v>0</v>
      </c>
      <c r="I118" s="18">
        <f t="shared" si="8"/>
        <v>0</v>
      </c>
    </row>
    <row r="119" spans="1:9" ht="31.2">
      <c r="C119" s="5"/>
      <c r="H119" s="13" t="s">
        <v>8</v>
      </c>
      <c r="I119" s="13" t="s">
        <v>9</v>
      </c>
    </row>
    <row r="120" spans="1:9" ht="15" customHeight="1">
      <c r="B120" s="22" t="s">
        <v>18</v>
      </c>
      <c r="C120" s="36" t="s">
        <v>21</v>
      </c>
      <c r="D120" s="36"/>
      <c r="E120" s="36"/>
      <c r="F120" s="36"/>
      <c r="G120" s="36"/>
      <c r="H120" s="36"/>
    </row>
    <row r="122" spans="1:9">
      <c r="B122" s="23" t="s">
        <v>19</v>
      </c>
    </row>
    <row r="123" spans="1:9">
      <c r="B123" s="23" t="s">
        <v>20</v>
      </c>
    </row>
    <row r="124" spans="1:9">
      <c r="B124" s="31" t="s">
        <v>22</v>
      </c>
    </row>
    <row r="125" spans="1:9">
      <c r="B125" s="31" t="s">
        <v>23</v>
      </c>
    </row>
    <row r="126" spans="1:9">
      <c r="B126" s="31" t="s">
        <v>24</v>
      </c>
    </row>
    <row r="127" spans="1:9">
      <c r="B127" s="31" t="s">
        <v>25</v>
      </c>
    </row>
  </sheetData>
  <sortState xmlns:xlrd2="http://schemas.microsoft.com/office/spreadsheetml/2017/richdata2" ref="B10:D140">
    <sortCondition ref="B9:B140"/>
  </sortState>
  <mergeCells count="12">
    <mergeCell ref="B1:C1"/>
    <mergeCell ref="C120:H120"/>
    <mergeCell ref="A2:I2"/>
    <mergeCell ref="A3:A7"/>
    <mergeCell ref="B3:B7"/>
    <mergeCell ref="C3:C7"/>
    <mergeCell ref="D3:D7"/>
    <mergeCell ref="E3:E7"/>
    <mergeCell ref="F3:F7"/>
    <mergeCell ref="G3:G7"/>
    <mergeCell ref="H3:H7"/>
    <mergeCell ref="I3:I7"/>
  </mergeCells>
  <pageMargins left="0.70833333333333304" right="0.70833333333333304" top="0.74791666666666701" bottom="0.74861111111111101" header="0.51180555555555496" footer="0.31527777777777799"/>
  <pageSetup paperSize="9" scale="71" fitToHeight="0" orientation="landscape" r:id="rId1"/>
  <headerFoot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11" ma:contentTypeDescription="Utwórz nowy dokument." ma:contentTypeScope="" ma:versionID="8a4851682861a0b823cb236e375f3a9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bb8a200492da6793e8a0c81fd50f1404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22271B-A815-4C4C-810D-0661F5689749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8c2c6b77-5e13-49d0-a255-d113bcd425f3"/>
    <ds:schemaRef ds:uri="bf6f5f83-6e8e-40fe-9ad8-31a0fa3f641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E7E4FD5-0C63-414E-9F21-7C368E9EA6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D4D4D-077E-41AE-9642-592ECCE1C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Zamówienie podstawowe</vt:lpstr>
      <vt:lpstr>'Zamówienie podstawowe'!Tytuły_wydruku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Uczeń-Nauczyciel</dc:creator>
  <cp:keywords/>
  <dc:description/>
  <cp:lastModifiedBy>Ewelina Kowalska</cp:lastModifiedBy>
  <cp:lastPrinted>2025-04-17T09:23:36Z</cp:lastPrinted>
  <dcterms:created xsi:type="dcterms:W3CDTF">2021-10-01T16:57:36Z</dcterms:created>
  <dcterms:modified xsi:type="dcterms:W3CDTF">2025-12-03T19:55:04Z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